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175" tabRatio="771" activeTab="1"/>
  </bookViews>
  <sheets>
    <sheet name="Прил. №1_Инклюзия_очная" sheetId="1" r:id="rId1"/>
    <sheet name="Прил. № 4_на дому" sheetId="2" r:id="rId2"/>
  </sheets>
  <definedNames>
    <definedName name="Excel_BuiltIn__FilterDatabase_1">#REF!</definedName>
    <definedName name="Excel_BuiltIn__FilterDatabase_2">#REF!</definedName>
    <definedName name="_xlnm.Print_Area" localSheetId="1">'Прил. № 4_на дому'!$A$1:$M$32</definedName>
    <definedName name="_xlnm.Print_Area" localSheetId="0">'Прил. №1_Инклюзия_очная'!$A$1:$AQ$32</definedName>
  </definedNames>
  <calcPr fullCalcOnLoad="1"/>
</workbook>
</file>

<file path=xl/sharedStrings.xml><?xml version="1.0" encoding="utf-8"?>
<sst xmlns="http://schemas.openxmlformats.org/spreadsheetml/2006/main" count="505" uniqueCount="69">
  <si>
    <t>№ п/п</t>
  </si>
  <si>
    <t>заполняемость ОУ</t>
  </si>
  <si>
    <t>фактическая</t>
  </si>
  <si>
    <t>к-во уч-ся</t>
  </si>
  <si>
    <t>к-во кл.-комп.</t>
  </si>
  <si>
    <t>ОЧНАЯ ФОРМА ОБУЧЕНИЯ</t>
  </si>
  <si>
    <t>признаки территории</t>
  </si>
  <si>
    <t>признак учреждения</t>
  </si>
  <si>
    <t>город, общие</t>
  </si>
  <si>
    <t>Г</t>
  </si>
  <si>
    <t>город, шахтерская территория</t>
  </si>
  <si>
    <t>ШТ</t>
  </si>
  <si>
    <t>город, малокомплектные</t>
  </si>
  <si>
    <t>О</t>
  </si>
  <si>
    <t>МК</t>
  </si>
  <si>
    <t>райцентр, общие</t>
  </si>
  <si>
    <t>РЦ</t>
  </si>
  <si>
    <t>райцентр, малокомплектные</t>
  </si>
  <si>
    <t>село, общие</t>
  </si>
  <si>
    <t>С</t>
  </si>
  <si>
    <t xml:space="preserve">БМ </t>
  </si>
  <si>
    <t>село, малокомплектные</t>
  </si>
  <si>
    <t>2-й уровень</t>
  </si>
  <si>
    <t>3-й уровень</t>
  </si>
  <si>
    <t>4-й уровень</t>
  </si>
  <si>
    <t>в том числе по уровням образования</t>
  </si>
  <si>
    <t>село, безводн.местн., общие</t>
  </si>
  <si>
    <t>село, безводн.местн., малокомпл.</t>
  </si>
  <si>
    <t>общие</t>
  </si>
  <si>
    <t>малокомплектные</t>
  </si>
  <si>
    <t xml:space="preserve"> -</t>
  </si>
  <si>
    <t>ИТОГО - очная форма обучения</t>
  </si>
  <si>
    <t>Наименование образовательного учреждения (в т.ч.  головного учреждения; филиала)</t>
  </si>
  <si>
    <t>х</t>
  </si>
  <si>
    <r>
      <rPr>
        <b/>
        <sz val="14"/>
        <rFont val="Arial"/>
        <family val="2"/>
      </rPr>
      <t>Г</t>
    </r>
    <r>
      <rPr>
        <sz val="10"/>
        <rFont val="Arial"/>
        <family val="2"/>
      </rPr>
      <t xml:space="preserve"> (городской округ),</t>
    </r>
    <r>
      <rPr>
        <b/>
        <sz val="14"/>
        <rFont val="Arial"/>
        <family val="2"/>
      </rPr>
      <t xml:space="preserve">                   РЦ</t>
    </r>
    <r>
      <rPr>
        <sz val="10"/>
        <rFont val="Arial"/>
        <family val="2"/>
      </rPr>
      <t xml:space="preserve"> (райцентр - городское поселение), </t>
    </r>
    <r>
      <rPr>
        <b/>
        <sz val="14"/>
        <rFont val="Arial"/>
        <family val="2"/>
      </rPr>
      <t xml:space="preserve"> С</t>
    </r>
    <r>
      <rPr>
        <sz val="10"/>
        <rFont val="Arial"/>
        <family val="2"/>
      </rPr>
      <t xml:space="preserve"> (сельское поселение, рабочий поселок)</t>
    </r>
  </si>
  <si>
    <r>
      <rPr>
        <b/>
        <sz val="14"/>
        <rFont val="Arial"/>
        <family val="2"/>
      </rPr>
      <t>БМ</t>
    </r>
    <r>
      <rPr>
        <sz val="10"/>
        <rFont val="Arial"/>
        <family val="2"/>
      </rPr>
      <t xml:space="preserve"> (безводная местность)</t>
    </r>
    <r>
      <rPr>
        <b/>
        <sz val="14"/>
        <rFont val="Arial"/>
        <family val="2"/>
      </rPr>
      <t xml:space="preserve"> ШТ</t>
    </r>
    <r>
      <rPr>
        <sz val="10"/>
        <rFont val="Arial"/>
        <family val="2"/>
      </rPr>
      <t xml:space="preserve"> (шахтерская территория) </t>
    </r>
    <r>
      <rPr>
        <b/>
        <sz val="14"/>
        <rFont val="Arial"/>
        <family val="2"/>
      </rPr>
      <t>О</t>
    </r>
    <r>
      <rPr>
        <sz val="10"/>
        <rFont val="Arial"/>
        <family val="2"/>
      </rPr>
      <t xml:space="preserve"> (общие)</t>
    </r>
  </si>
  <si>
    <r>
      <rPr>
        <b/>
        <sz val="14"/>
        <rFont val="Arial"/>
        <family val="2"/>
      </rPr>
      <t>МК</t>
    </r>
    <r>
      <rPr>
        <sz val="10"/>
        <rFont val="Arial"/>
        <family val="2"/>
      </rPr>
      <t xml:space="preserve"> (малокомплектная школа) 
</t>
    </r>
    <r>
      <rPr>
        <b/>
        <sz val="14"/>
        <rFont val="Arial"/>
        <family val="2"/>
      </rPr>
      <t xml:space="preserve">О </t>
    </r>
    <r>
      <rPr>
        <sz val="10"/>
        <rFont val="Arial"/>
        <family val="2"/>
      </rPr>
      <t xml:space="preserve">(общие) </t>
    </r>
  </si>
  <si>
    <t>         глухие</t>
  </si>
  <si>
    <t>         слабослышащие</t>
  </si>
  <si>
    <t>         позднооглохшие</t>
  </si>
  <si>
    <t>         слепые</t>
  </si>
  <si>
    <t>         слабовидящие</t>
  </si>
  <si>
    <t>         с тяжелыми нарушениями речи</t>
  </si>
  <si>
    <t>с нарушением опорно-двигательного аппарата</t>
  </si>
  <si>
    <t>с задержкой психического развития</t>
  </si>
  <si>
    <t> со сложными дефектами</t>
  </si>
  <si>
    <t>2 уровень</t>
  </si>
  <si>
    <t>3 уровень</t>
  </si>
  <si>
    <t>4 уровень</t>
  </si>
  <si>
    <r>
      <rPr>
        <b/>
        <sz val="14"/>
        <rFont val="Times New Roman"/>
        <family val="1"/>
      </rPr>
      <t>Г</t>
    </r>
    <r>
      <rPr>
        <sz val="10"/>
        <rFont val="Times New Roman"/>
        <family val="1"/>
      </rPr>
      <t xml:space="preserve"> (городской округ),</t>
    </r>
    <r>
      <rPr>
        <b/>
        <sz val="14"/>
        <rFont val="Times New Roman"/>
        <family val="1"/>
      </rPr>
      <t xml:space="preserve">                   РЦ</t>
    </r>
    <r>
      <rPr>
        <sz val="10"/>
        <rFont val="Times New Roman"/>
        <family val="1"/>
      </rPr>
      <t xml:space="preserve"> (райцентр - городское поселение), </t>
    </r>
    <r>
      <rPr>
        <b/>
        <sz val="14"/>
        <rFont val="Times New Roman"/>
        <family val="1"/>
      </rPr>
      <t xml:space="preserve"> С</t>
    </r>
    <r>
      <rPr>
        <sz val="10"/>
        <rFont val="Times New Roman"/>
        <family val="1"/>
      </rPr>
      <t xml:space="preserve"> (сельское поселение, рабочий поселок)</t>
    </r>
  </si>
  <si>
    <r>
      <rPr>
        <b/>
        <sz val="14"/>
        <rFont val="Times New Roman"/>
        <family val="1"/>
      </rPr>
      <t>БМ</t>
    </r>
    <r>
      <rPr>
        <sz val="10"/>
        <rFont val="Times New Roman"/>
        <family val="1"/>
      </rPr>
      <t xml:space="preserve"> (безводная местность)</t>
    </r>
    <r>
      <rPr>
        <b/>
        <sz val="14"/>
        <rFont val="Times New Roman"/>
        <family val="1"/>
      </rPr>
      <t xml:space="preserve"> ШТ</t>
    </r>
    <r>
      <rPr>
        <sz val="10"/>
        <rFont val="Times New Roman"/>
        <family val="1"/>
      </rPr>
      <t xml:space="preserve"> (шахтерская территория) </t>
    </r>
    <r>
      <rPr>
        <b/>
        <sz val="14"/>
        <rFont val="Times New Roman"/>
        <family val="1"/>
      </rPr>
      <t>О</t>
    </r>
    <r>
      <rPr>
        <sz val="10"/>
        <rFont val="Times New Roman"/>
        <family val="1"/>
      </rPr>
      <t xml:space="preserve"> (общие)</t>
    </r>
  </si>
  <si>
    <r>
      <rPr>
        <b/>
        <sz val="14"/>
        <rFont val="Times New Roman"/>
        <family val="1"/>
      </rPr>
      <t>МК</t>
    </r>
    <r>
      <rPr>
        <sz val="10"/>
        <rFont val="Times New Roman"/>
        <family val="1"/>
      </rPr>
      <t xml:space="preserve"> (малокомплектная школа) </t>
    </r>
    <r>
      <rPr>
        <b/>
        <sz val="14"/>
        <rFont val="Times New Roman"/>
        <family val="1"/>
      </rPr>
      <t xml:space="preserve">О </t>
    </r>
    <r>
      <rPr>
        <sz val="10"/>
        <rFont val="Times New Roman"/>
        <family val="1"/>
      </rPr>
      <t xml:space="preserve">(общие) </t>
    </r>
  </si>
  <si>
    <t>Таблица 4. Индивидуальное обучение на дому</t>
  </si>
  <si>
    <t>с расстройствами аутистического спектра</t>
  </si>
  <si>
    <r>
      <t>Таблица №1. Лица с ограниченными возможностями здоровья,</t>
    </r>
    <r>
      <rPr>
        <b/>
        <sz val="22"/>
        <color indexed="10"/>
        <rFont val="Times New Roman"/>
        <family val="1"/>
      </rPr>
      <t xml:space="preserve"> обучающиеся по адаптированной образовательной программе,</t>
    </r>
    <r>
      <rPr>
        <b/>
        <sz val="20"/>
        <rFont val="Times New Roman"/>
        <family val="1"/>
      </rPr>
      <t xml:space="preserve">
</t>
    </r>
    <r>
      <rPr>
        <b/>
        <sz val="20"/>
        <color indexed="8"/>
        <rFont val="Times New Roman"/>
        <family val="1"/>
      </rPr>
      <t>находящиеся на совместном обучении (ИНКЛЮЗИЯ)</t>
    </r>
    <r>
      <rPr>
        <b/>
        <sz val="20"/>
        <color indexed="10"/>
        <rFont val="Times New Roman"/>
        <family val="1"/>
      </rPr>
      <t xml:space="preserve"> 
- не включаются обучающиеся с умственной отсталостью (интеллектуальными нарушениями)
</t>
    </r>
  </si>
  <si>
    <t>МБОУ СШ №1</t>
  </si>
  <si>
    <t>МБОУ СШ №2</t>
  </si>
  <si>
    <t>МБОУ ОШ №3</t>
  </si>
  <si>
    <t>МБОУ СШ №4</t>
  </si>
  <si>
    <t>МБОУ СШ №6</t>
  </si>
  <si>
    <t>МБОУ СШ №9</t>
  </si>
  <si>
    <t>МБОУ гимназия №10</t>
  </si>
  <si>
    <t>МБОУ СШ №15</t>
  </si>
  <si>
    <t>МБОУ ОШ №16</t>
  </si>
  <si>
    <t>МБОУ ОШ №18</t>
  </si>
  <si>
    <t>МБОУ СШ №22</t>
  </si>
  <si>
    <t>МБОУ СШ №23</t>
  </si>
  <si>
    <t>МБОУ "Лицей №24"</t>
  </si>
  <si>
    <t>Гуково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</si>
</sst>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b/>
      <sz val="14"/>
      <name val="Arial"/>
      <family val="2"/>
    </font>
    <font>
      <b/>
      <sz val="16"/>
      <name val="Arial Cyr"/>
      <family val="0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20"/>
      <color indexed="10"/>
      <name val="Times New Roman"/>
      <family val="1"/>
    </font>
    <font>
      <sz val="16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440F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89AF8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3" fillId="24" borderId="0" xfId="54" applyFont="1" applyFill="1">
      <alignment/>
      <protection/>
    </xf>
    <xf numFmtId="0" fontId="23" fillId="0" borderId="0" xfId="54" applyFont="1" applyFill="1">
      <alignment/>
      <protection/>
    </xf>
    <xf numFmtId="0" fontId="24" fillId="24" borderId="0" xfId="54" applyFont="1" applyFill="1" applyAlignment="1">
      <alignment/>
      <protection/>
    </xf>
    <xf numFmtId="0" fontId="24" fillId="0" borderId="0" xfId="54" applyFont="1" applyFill="1" applyAlignment="1">
      <alignment/>
      <protection/>
    </xf>
    <xf numFmtId="0" fontId="24" fillId="24" borderId="0" xfId="54" applyFont="1" applyFill="1">
      <alignment/>
      <protection/>
    </xf>
    <xf numFmtId="0" fontId="27" fillId="0" borderId="0" xfId="53" applyFont="1" applyFill="1">
      <alignment/>
      <protection/>
    </xf>
    <xf numFmtId="0" fontId="26" fillId="25" borderId="10" xfId="53" applyFont="1" applyFill="1" applyBorder="1" applyAlignment="1">
      <alignment horizontal="center" wrapText="1"/>
      <protection/>
    </xf>
    <xf numFmtId="0" fontId="26" fillId="25" borderId="11" xfId="53" applyFont="1" applyFill="1" applyBorder="1" applyAlignment="1">
      <alignment horizontal="center" wrapText="1"/>
      <protection/>
    </xf>
    <xf numFmtId="0" fontId="26" fillId="26" borderId="12" xfId="53" applyFont="1" applyFill="1" applyBorder="1" applyAlignment="1">
      <alignment horizontal="center" wrapText="1"/>
      <protection/>
    </xf>
    <xf numFmtId="0" fontId="26" fillId="27" borderId="10" xfId="53" applyFont="1" applyFill="1" applyBorder="1" applyAlignment="1">
      <alignment horizontal="center" vertical="center" wrapText="1"/>
      <protection/>
    </xf>
    <xf numFmtId="0" fontId="23" fillId="0" borderId="0" xfId="54" applyFont="1" applyFill="1" applyBorder="1">
      <alignment/>
      <protection/>
    </xf>
    <xf numFmtId="0" fontId="19" fillId="24" borderId="13" xfId="53" applyFont="1" applyFill="1" applyBorder="1" applyAlignment="1">
      <alignment horizontal="center" wrapText="1"/>
      <protection/>
    </xf>
    <xf numFmtId="0" fontId="21" fillId="0" borderId="14" xfId="53" applyFont="1" applyFill="1" applyBorder="1" applyAlignment="1">
      <alignment horizontal="center" wrapText="1"/>
      <protection/>
    </xf>
    <xf numFmtId="0" fontId="19" fillId="0" borderId="10" xfId="0" applyFont="1" applyFill="1" applyBorder="1" applyAlignment="1">
      <alignment horizontal="left" vertical="center"/>
    </xf>
    <xf numFmtId="0" fontId="26" fillId="25" borderId="10" xfId="53" applyFont="1" applyFill="1" applyBorder="1" applyAlignment="1">
      <alignment horizontal="center" vertical="center" wrapText="1"/>
      <protection/>
    </xf>
    <xf numFmtId="0" fontId="26" fillId="27" borderId="15" xfId="53" applyFont="1" applyFill="1" applyBorder="1" applyAlignment="1">
      <alignment horizontal="center" vertical="center" wrapText="1"/>
      <protection/>
    </xf>
    <xf numFmtId="0" fontId="13" fillId="0" borderId="0" xfId="54" applyFont="1" applyFill="1">
      <alignment/>
      <protection/>
    </xf>
    <xf numFmtId="0" fontId="30" fillId="28" borderId="0" xfId="54" applyFont="1" applyFill="1" applyBorder="1" applyAlignment="1">
      <alignment vertical="center" wrapText="1"/>
      <protection/>
    </xf>
    <xf numFmtId="0" fontId="30" fillId="28" borderId="16" xfId="54" applyFont="1" applyFill="1" applyBorder="1" applyAlignment="1">
      <alignment vertical="center" wrapText="1"/>
      <protection/>
    </xf>
    <xf numFmtId="0" fontId="25" fillId="27" borderId="10" xfId="53" applyFont="1" applyFill="1" applyBorder="1" applyAlignment="1">
      <alignment horizontal="center" vertical="center" wrapText="1"/>
      <protection/>
    </xf>
    <xf numFmtId="0" fontId="26" fillId="27" borderId="10" xfId="53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wrapText="1"/>
      <protection/>
    </xf>
    <xf numFmtId="0" fontId="1" fillId="0" borderId="0" xfId="53" applyFont="1" applyFill="1">
      <alignment/>
      <protection/>
    </xf>
    <xf numFmtId="0" fontId="32" fillId="26" borderId="12" xfId="0" applyFont="1" applyFill="1" applyBorder="1" applyAlignment="1">
      <alignment horizontal="center" vertical="center"/>
    </xf>
    <xf numFmtId="0" fontId="26" fillId="26" borderId="12" xfId="53" applyFont="1" applyFill="1" applyBorder="1" applyAlignment="1">
      <alignment horizontal="center" wrapText="1"/>
      <protection/>
    </xf>
    <xf numFmtId="0" fontId="22" fillId="27" borderId="13" xfId="53" applyFont="1" applyFill="1" applyBorder="1" applyAlignment="1">
      <alignment horizontal="center" vertical="center" wrapText="1"/>
      <protection/>
    </xf>
    <xf numFmtId="0" fontId="20" fillId="27" borderId="10" xfId="0" applyFont="1" applyFill="1" applyBorder="1" applyAlignment="1">
      <alignment horizontal="right" vertical="center"/>
    </xf>
    <xf numFmtId="0" fontId="32" fillId="27" borderId="10" xfId="0" applyFont="1" applyFill="1" applyBorder="1" applyAlignment="1">
      <alignment horizontal="center" vertical="center"/>
    </xf>
    <xf numFmtId="0" fontId="29" fillId="27" borderId="10" xfId="0" applyFont="1" applyFill="1" applyBorder="1" applyAlignment="1">
      <alignment horizontal="center" vertical="center"/>
    </xf>
    <xf numFmtId="0" fontId="22" fillId="27" borderId="17" xfId="53" applyFont="1" applyFill="1" applyBorder="1" applyAlignment="1">
      <alignment horizontal="center" vertical="center" wrapText="1"/>
      <protection/>
    </xf>
    <xf numFmtId="0" fontId="20" fillId="27" borderId="15" xfId="0" applyFont="1" applyFill="1" applyBorder="1" applyAlignment="1">
      <alignment horizontal="right" vertical="center"/>
    </xf>
    <xf numFmtId="0" fontId="32" fillId="27" borderId="15" xfId="0" applyFont="1" applyFill="1" applyBorder="1" applyAlignment="1">
      <alignment horizontal="center" vertical="center"/>
    </xf>
    <xf numFmtId="0" fontId="29" fillId="27" borderId="15" xfId="0" applyFont="1" applyFill="1" applyBorder="1" applyAlignment="1">
      <alignment horizontal="center" vertical="center"/>
    </xf>
    <xf numFmtId="0" fontId="26" fillId="27" borderId="15" xfId="53" applyFont="1" applyFill="1" applyBorder="1" applyAlignment="1">
      <alignment horizontal="center" vertical="center" wrapText="1"/>
      <protection/>
    </xf>
    <xf numFmtId="0" fontId="22" fillId="29" borderId="18" xfId="53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5" fillId="27" borderId="11" xfId="53" applyFont="1" applyFill="1" applyBorder="1" applyAlignment="1">
      <alignment horizontal="center" vertical="center" wrapText="1"/>
      <protection/>
    </xf>
    <xf numFmtId="0" fontId="26" fillId="27" borderId="11" xfId="53" applyFont="1" applyFill="1" applyBorder="1" applyAlignment="1">
      <alignment horizontal="center" vertical="center" wrapText="1"/>
      <protection/>
    </xf>
    <xf numFmtId="0" fontId="22" fillId="29" borderId="13" xfId="5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0" xfId="53" applyFont="1" applyFill="1">
      <alignment/>
      <protection/>
    </xf>
    <xf numFmtId="0" fontId="24" fillId="24" borderId="0" xfId="54" applyFont="1" applyFill="1">
      <alignment/>
      <protection/>
    </xf>
    <xf numFmtId="0" fontId="13" fillId="24" borderId="0" xfId="54" applyFont="1" applyFill="1">
      <alignment/>
      <protection/>
    </xf>
    <xf numFmtId="0" fontId="19" fillId="0" borderId="13" xfId="53" applyFont="1" applyFill="1" applyBorder="1" applyAlignment="1">
      <alignment horizontal="center" wrapText="1"/>
      <protection/>
    </xf>
    <xf numFmtId="0" fontId="26" fillId="25" borderId="14" xfId="53" applyFont="1" applyFill="1" applyBorder="1" applyAlignment="1">
      <alignment horizontal="center" wrapText="1"/>
      <protection/>
    </xf>
    <xf numFmtId="0" fontId="23" fillId="30" borderId="0" xfId="54" applyFont="1" applyFill="1">
      <alignment/>
      <protection/>
    </xf>
    <xf numFmtId="0" fontId="26" fillId="27" borderId="11" xfId="53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/>
      <protection/>
    </xf>
    <xf numFmtId="0" fontId="33" fillId="0" borderId="10" xfId="53" applyFont="1" applyFill="1" applyBorder="1">
      <alignment/>
      <protection/>
    </xf>
    <xf numFmtId="0" fontId="33" fillId="0" borderId="0" xfId="53" applyFont="1" applyFill="1">
      <alignment/>
      <protection/>
    </xf>
    <xf numFmtId="0" fontId="34" fillId="26" borderId="12" xfId="0" applyFont="1" applyFill="1" applyBorder="1" applyAlignment="1">
      <alignment horizontal="center" vertical="center"/>
    </xf>
    <xf numFmtId="0" fontId="33" fillId="0" borderId="19" xfId="53" applyFont="1" applyFill="1" applyBorder="1">
      <alignment/>
      <protection/>
    </xf>
    <xf numFmtId="0" fontId="23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3" fillId="0" borderId="11" xfId="53" applyFont="1" applyFill="1" applyBorder="1">
      <alignment/>
      <protection/>
    </xf>
    <xf numFmtId="0" fontId="2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6" fillId="31" borderId="10" xfId="53" applyFont="1" applyFill="1" applyBorder="1" applyAlignment="1">
      <alignment horizontal="center" vertical="center" wrapText="1"/>
      <protection/>
    </xf>
    <xf numFmtId="0" fontId="26" fillId="31" borderId="15" xfId="53" applyFont="1" applyFill="1" applyBorder="1" applyAlignment="1">
      <alignment horizontal="center" vertical="center" wrapText="1"/>
      <protection/>
    </xf>
    <xf numFmtId="0" fontId="26" fillId="25" borderId="20" xfId="53" applyFont="1" applyFill="1" applyBorder="1" applyAlignment="1">
      <alignment horizontal="center" wrapText="1"/>
      <protection/>
    </xf>
    <xf numFmtId="0" fontId="33" fillId="0" borderId="21" xfId="53" applyFont="1" applyFill="1" applyBorder="1">
      <alignment/>
      <protection/>
    </xf>
    <xf numFmtId="0" fontId="23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7" fillId="0" borderId="15" xfId="53" applyFont="1" applyFill="1" applyBorder="1">
      <alignment/>
      <protection/>
    </xf>
    <xf numFmtId="0" fontId="27" fillId="0" borderId="22" xfId="53" applyFont="1" applyFill="1" applyBorder="1">
      <alignment/>
      <protection/>
    </xf>
    <xf numFmtId="0" fontId="23" fillId="0" borderId="19" xfId="54" applyFont="1" applyFill="1" applyBorder="1" applyAlignment="1">
      <alignment horizontal="center" vertical="center"/>
      <protection/>
    </xf>
    <xf numFmtId="0" fontId="33" fillId="26" borderId="0" xfId="53" applyFont="1" applyFill="1">
      <alignment/>
      <protection/>
    </xf>
    <xf numFmtId="0" fontId="22" fillId="30" borderId="18" xfId="53" applyFont="1" applyFill="1" applyBorder="1" applyAlignment="1">
      <alignment horizontal="center" vertical="center" wrapText="1"/>
      <protection/>
    </xf>
    <xf numFmtId="0" fontId="22" fillId="30" borderId="13" xfId="53" applyFont="1" applyFill="1" applyBorder="1" applyAlignment="1">
      <alignment horizontal="center" vertical="center" wrapText="1"/>
      <protection/>
    </xf>
    <xf numFmtId="0" fontId="22" fillId="30" borderId="17" xfId="53" applyFont="1" applyFill="1" applyBorder="1" applyAlignment="1">
      <alignment horizontal="center" vertical="center" wrapText="1"/>
      <protection/>
    </xf>
    <xf numFmtId="0" fontId="22" fillId="31" borderId="13" xfId="53" applyFont="1" applyFill="1" applyBorder="1" applyAlignment="1">
      <alignment horizontal="center" vertical="center" wrapText="1"/>
      <protection/>
    </xf>
    <xf numFmtId="0" fontId="20" fillId="31" borderId="10" xfId="0" applyFont="1" applyFill="1" applyBorder="1" applyAlignment="1">
      <alignment horizontal="right" vertical="center"/>
    </xf>
    <xf numFmtId="0" fontId="34" fillId="31" borderId="10" xfId="0" applyFont="1" applyFill="1" applyBorder="1" applyAlignment="1">
      <alignment horizontal="center" vertical="center"/>
    </xf>
    <xf numFmtId="0" fontId="20" fillId="31" borderId="10" xfId="0" applyFont="1" applyFill="1" applyBorder="1" applyAlignment="1">
      <alignment horizontal="center" vertical="center"/>
    </xf>
    <xf numFmtId="0" fontId="33" fillId="31" borderId="0" xfId="53" applyFont="1" applyFill="1">
      <alignment/>
      <protection/>
    </xf>
    <xf numFmtId="0" fontId="22" fillId="31" borderId="17" xfId="53" applyFont="1" applyFill="1" applyBorder="1" applyAlignment="1">
      <alignment horizontal="center" vertical="center" wrapText="1"/>
      <protection/>
    </xf>
    <xf numFmtId="0" fontId="20" fillId="31" borderId="15" xfId="0" applyFont="1" applyFill="1" applyBorder="1" applyAlignment="1">
      <alignment horizontal="right" vertical="center"/>
    </xf>
    <xf numFmtId="0" fontId="34" fillId="31" borderId="15" xfId="0" applyFont="1" applyFill="1" applyBorder="1" applyAlignment="1">
      <alignment horizontal="center" vertical="center"/>
    </xf>
    <xf numFmtId="0" fontId="20" fillId="31" borderId="15" xfId="0" applyFont="1" applyFill="1" applyBorder="1" applyAlignment="1">
      <alignment horizontal="center" vertical="center"/>
    </xf>
    <xf numFmtId="0" fontId="34" fillId="0" borderId="0" xfId="54" applyFont="1" applyFill="1">
      <alignment/>
      <protection/>
    </xf>
    <xf numFmtId="0" fontId="34" fillId="30" borderId="0" xfId="54" applyFont="1" applyFill="1">
      <alignment/>
      <protection/>
    </xf>
    <xf numFmtId="0" fontId="20" fillId="0" borderId="0" xfId="54" applyFont="1" applyFill="1" applyAlignment="1">
      <alignment/>
      <protection/>
    </xf>
    <xf numFmtId="0" fontId="20" fillId="30" borderId="0" xfId="54" applyFont="1" applyFill="1" applyAlignment="1">
      <alignment/>
      <protection/>
    </xf>
    <xf numFmtId="0" fontId="26" fillId="30" borderId="11" xfId="53" applyFont="1" applyFill="1" applyBorder="1" applyAlignment="1">
      <alignment horizontal="center" wrapText="1"/>
      <protection/>
    </xf>
    <xf numFmtId="0" fontId="26" fillId="30" borderId="10" xfId="53" applyFont="1" applyFill="1" applyBorder="1" applyAlignment="1">
      <alignment horizontal="center" wrapText="1"/>
      <protection/>
    </xf>
    <xf numFmtId="0" fontId="19" fillId="0" borderId="10" xfId="0" applyFont="1" applyFill="1" applyBorder="1" applyAlignment="1">
      <alignment horizontal="left" vertical="center" wrapText="1" shrinkToFit="1"/>
    </xf>
    <xf numFmtId="0" fontId="19" fillId="32" borderId="10" xfId="0" applyFont="1" applyFill="1" applyBorder="1" applyAlignment="1">
      <alignment horizontal="left" vertical="center" wrapText="1" shrinkToFit="1"/>
    </xf>
    <xf numFmtId="0" fontId="19" fillId="32" borderId="10" xfId="0" applyFont="1" applyFill="1" applyBorder="1" applyAlignment="1">
      <alignment horizontal="left" vertical="center"/>
    </xf>
    <xf numFmtId="0" fontId="36" fillId="0" borderId="10" xfId="53" applyFont="1" applyFill="1" applyBorder="1" applyAlignment="1">
      <alignment horizontal="center" vertical="center"/>
      <protection/>
    </xf>
    <xf numFmtId="0" fontId="36" fillId="0" borderId="19" xfId="53" applyFont="1" applyFill="1" applyBorder="1" applyAlignment="1">
      <alignment horizontal="center" vertical="center"/>
      <protection/>
    </xf>
    <xf numFmtId="0" fontId="36" fillId="0" borderId="10" xfId="53" applyFont="1" applyFill="1" applyBorder="1" applyAlignment="1">
      <alignment horizontal="center" vertical="center" wrapText="1"/>
      <protection/>
    </xf>
    <xf numFmtId="1" fontId="36" fillId="0" borderId="10" xfId="53" applyNumberFormat="1" applyFont="1" applyFill="1" applyBorder="1" applyAlignment="1">
      <alignment horizontal="center" vertical="center"/>
      <protection/>
    </xf>
    <xf numFmtId="0" fontId="25" fillId="33" borderId="23" xfId="54" applyFont="1" applyFill="1" applyBorder="1" applyAlignment="1">
      <alignment horizontal="center" vertical="center" wrapText="1"/>
      <protection/>
    </xf>
    <xf numFmtId="0" fontId="25" fillId="33" borderId="23" xfId="54" applyFont="1" applyFill="1" applyBorder="1" applyAlignment="1">
      <alignment horizontal="center" vertical="center" wrapText="1"/>
      <protection/>
    </xf>
    <xf numFmtId="1" fontId="26" fillId="25" borderId="10" xfId="53" applyNumberFormat="1" applyFont="1" applyFill="1" applyBorder="1" applyAlignment="1">
      <alignment horizontal="center" wrapText="1"/>
      <protection/>
    </xf>
    <xf numFmtId="0" fontId="26" fillId="24" borderId="0" xfId="54" applyFont="1" applyFill="1" applyBorder="1" applyAlignment="1">
      <alignment horizontal="center" vertical="center" wrapText="1"/>
      <protection/>
    </xf>
    <xf numFmtId="0" fontId="25" fillId="33" borderId="23" xfId="54" applyFont="1" applyFill="1" applyBorder="1" applyAlignment="1">
      <alignment horizontal="center" vertical="center" wrapText="1"/>
      <protection/>
    </xf>
    <xf numFmtId="0" fontId="25" fillId="33" borderId="24" xfId="54" applyFont="1" applyFill="1" applyBorder="1" applyAlignment="1">
      <alignment horizontal="center" vertical="center" wrapText="1"/>
      <protection/>
    </xf>
    <xf numFmtId="0" fontId="22" fillId="26" borderId="25" xfId="53" applyFont="1" applyFill="1" applyBorder="1" applyAlignment="1">
      <alignment horizontal="center" vertical="center" wrapText="1"/>
      <protection/>
    </xf>
    <xf numFmtId="0" fontId="41" fillId="24" borderId="0" xfId="54" applyFont="1" applyFill="1" applyBorder="1" applyAlignment="1">
      <alignment horizontal="center"/>
      <protection/>
    </xf>
    <xf numFmtId="0" fontId="34" fillId="25" borderId="10" xfId="54" applyFont="1" applyFill="1" applyBorder="1" applyAlignment="1">
      <alignment horizontal="center" vertical="center" textRotation="90" wrapText="1"/>
      <protection/>
    </xf>
    <xf numFmtId="0" fontId="34" fillId="25" borderId="15" xfId="54" applyFont="1" applyFill="1" applyBorder="1" applyAlignment="1">
      <alignment horizontal="center" vertical="center" textRotation="90" wrapText="1"/>
      <protection/>
    </xf>
    <xf numFmtId="0" fontId="34" fillId="25" borderId="10" xfId="54" applyFont="1" applyFill="1" applyBorder="1" applyAlignment="1">
      <alignment horizontal="center" vertical="center"/>
      <protection/>
    </xf>
    <xf numFmtId="0" fontId="23" fillId="0" borderId="26" xfId="54" applyFont="1" applyFill="1" applyBorder="1" applyAlignment="1">
      <alignment horizontal="center" vertical="center" wrapText="1"/>
      <protection/>
    </xf>
    <xf numFmtId="0" fontId="23" fillId="0" borderId="27" xfId="54" applyFont="1" applyFill="1" applyBorder="1" applyAlignment="1">
      <alignment horizontal="center" vertical="center" wrapText="1"/>
      <protection/>
    </xf>
    <xf numFmtId="0" fontId="23" fillId="0" borderId="28" xfId="54" applyFont="1" applyFill="1" applyBorder="1" applyAlignment="1">
      <alignment horizontal="center" vertical="center" wrapText="1"/>
      <protection/>
    </xf>
    <xf numFmtId="0" fontId="23" fillId="0" borderId="29" xfId="54" applyFont="1" applyFill="1" applyBorder="1" applyAlignment="1">
      <alignment horizontal="center" vertical="center" wrapText="1"/>
      <protection/>
    </xf>
    <xf numFmtId="0" fontId="23" fillId="0" borderId="30" xfId="54" applyFont="1" applyFill="1" applyBorder="1" applyAlignment="1">
      <alignment horizontal="center" vertical="center" wrapText="1"/>
      <protection/>
    </xf>
    <xf numFmtId="0" fontId="23" fillId="0" borderId="31" xfId="54" applyFont="1" applyFill="1" applyBorder="1" applyAlignment="1">
      <alignment horizontal="center" vertical="center" wrapText="1"/>
      <protection/>
    </xf>
    <xf numFmtId="0" fontId="23" fillId="26" borderId="12" xfId="0" applyFont="1" applyFill="1" applyBorder="1" applyAlignment="1">
      <alignment horizontal="center" vertical="center"/>
    </xf>
    <xf numFmtId="0" fontId="34" fillId="27" borderId="14" xfId="54" applyFont="1" applyFill="1" applyBorder="1" applyAlignment="1">
      <alignment horizontal="center" vertical="center" textRotation="90" wrapText="1"/>
      <protection/>
    </xf>
    <xf numFmtId="0" fontId="34" fillId="27" borderId="32" xfId="54" applyFont="1" applyFill="1" applyBorder="1" applyAlignment="1">
      <alignment horizontal="center" vertical="center" textRotation="90" wrapText="1"/>
      <protection/>
    </xf>
    <xf numFmtId="0" fontId="34" fillId="27" borderId="13" xfId="54" applyFont="1" applyFill="1" applyBorder="1" applyAlignment="1">
      <alignment horizontal="center" vertical="center" textRotation="90" wrapText="1"/>
      <protection/>
    </xf>
    <xf numFmtId="0" fontId="34" fillId="27" borderId="17" xfId="54" applyFont="1" applyFill="1" applyBorder="1" applyAlignment="1">
      <alignment horizontal="center" vertical="center" textRotation="90" wrapText="1"/>
      <protection/>
    </xf>
    <xf numFmtId="0" fontId="34" fillId="27" borderId="13" xfId="54" applyFont="1" applyFill="1" applyBorder="1" applyAlignment="1">
      <alignment horizontal="center" vertical="center" wrapText="1"/>
      <protection/>
    </xf>
    <xf numFmtId="0" fontId="34" fillId="27" borderId="14" xfId="54" applyFont="1" applyFill="1" applyBorder="1" applyAlignment="1">
      <alignment horizontal="center" vertical="center" wrapText="1"/>
      <protection/>
    </xf>
    <xf numFmtId="0" fontId="23" fillId="30" borderId="10" xfId="54" applyFont="1" applyFill="1" applyBorder="1" applyAlignment="1">
      <alignment horizontal="center" vertical="center" textRotation="90" wrapText="1"/>
      <protection/>
    </xf>
    <xf numFmtId="0" fontId="23" fillId="30" borderId="15" xfId="54" applyFont="1" applyFill="1" applyBorder="1" applyAlignment="1">
      <alignment horizontal="center" vertical="center" textRotation="90" wrapText="1"/>
      <protection/>
    </xf>
    <xf numFmtId="0" fontId="23" fillId="30" borderId="19" xfId="54" applyFont="1" applyFill="1" applyBorder="1" applyAlignment="1">
      <alignment horizontal="center" vertical="center" textRotation="90" wrapText="1"/>
      <protection/>
    </xf>
    <xf numFmtId="0" fontId="23" fillId="30" borderId="22" xfId="54" applyFont="1" applyFill="1" applyBorder="1" applyAlignment="1">
      <alignment horizontal="center" vertical="center" textRotation="90" wrapText="1"/>
      <protection/>
    </xf>
    <xf numFmtId="0" fontId="26" fillId="34" borderId="33" xfId="54" applyFont="1" applyFill="1" applyBorder="1" applyAlignment="1">
      <alignment horizontal="center" vertical="center" wrapText="1"/>
      <protection/>
    </xf>
    <xf numFmtId="0" fontId="26" fillId="34" borderId="34" xfId="54" applyFont="1" applyFill="1" applyBorder="1" applyAlignment="1">
      <alignment horizontal="center" vertical="center" wrapText="1"/>
      <protection/>
    </xf>
    <xf numFmtId="0" fontId="26" fillId="34" borderId="35" xfId="54" applyFont="1" applyFill="1" applyBorder="1" applyAlignment="1">
      <alignment horizontal="center" vertical="center" wrapText="1"/>
      <protection/>
    </xf>
    <xf numFmtId="0" fontId="23" fillId="0" borderId="36" xfId="54" applyFont="1" applyFill="1" applyBorder="1" applyAlignment="1">
      <alignment horizontal="center" vertical="center" wrapText="1"/>
      <protection/>
    </xf>
    <xf numFmtId="0" fontId="23" fillId="0" borderId="37" xfId="54" applyFont="1" applyFill="1" applyBorder="1" applyAlignment="1">
      <alignment horizontal="center" vertical="center" wrapText="1"/>
      <protection/>
    </xf>
    <xf numFmtId="0" fontId="23" fillId="0" borderId="38" xfId="54" applyFont="1" applyFill="1" applyBorder="1" applyAlignment="1">
      <alignment horizontal="center" vertical="center" wrapText="1"/>
      <protection/>
    </xf>
    <xf numFmtId="0" fontId="23" fillId="0" borderId="39" xfId="54" applyFont="1" applyFill="1" applyBorder="1" applyAlignment="1">
      <alignment horizontal="center" vertical="center" wrapText="1"/>
      <protection/>
    </xf>
    <xf numFmtId="0" fontId="37" fillId="24" borderId="0" xfId="54" applyFont="1" applyFill="1" applyBorder="1" applyAlignment="1">
      <alignment horizontal="center" vertical="center" wrapText="1"/>
      <protection/>
    </xf>
    <xf numFmtId="0" fontId="20" fillId="27" borderId="25" xfId="54" applyFont="1" applyFill="1" applyBorder="1" applyAlignment="1">
      <alignment horizontal="center" vertical="center" wrapText="1"/>
      <protection/>
    </xf>
    <xf numFmtId="0" fontId="20" fillId="27" borderId="40" xfId="54" applyFont="1" applyFill="1" applyBorder="1" applyAlignment="1">
      <alignment horizontal="center" vertical="center" wrapText="1"/>
      <protection/>
    </xf>
    <xf numFmtId="0" fontId="20" fillId="25" borderId="41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42" xfId="0" applyFont="1" applyFill="1" applyBorder="1" applyAlignment="1">
      <alignment horizontal="center" vertical="center" wrapText="1"/>
    </xf>
    <xf numFmtId="0" fontId="23" fillId="0" borderId="12" xfId="54" applyFont="1" applyFill="1" applyBorder="1" applyAlignment="1">
      <alignment horizontal="center" vertical="center" wrapText="1"/>
      <protection/>
    </xf>
    <xf numFmtId="0" fontId="41" fillId="24" borderId="0" xfId="54" applyFont="1" applyFill="1" applyBorder="1" applyAlignment="1">
      <alignment horizontal="center" vertical="center"/>
      <protection/>
    </xf>
    <xf numFmtId="0" fontId="23" fillId="24" borderId="43" xfId="54" applyFont="1" applyFill="1" applyBorder="1" applyAlignment="1">
      <alignment horizontal="center" vertical="center" wrapText="1"/>
      <protection/>
    </xf>
    <xf numFmtId="0" fontId="23" fillId="24" borderId="44" xfId="54" applyFont="1" applyFill="1" applyBorder="1" applyAlignment="1">
      <alignment horizontal="center" vertical="center" wrapText="1"/>
      <protection/>
    </xf>
    <xf numFmtId="0" fontId="23" fillId="24" borderId="45" xfId="54" applyFont="1" applyFill="1" applyBorder="1" applyAlignment="1">
      <alignment horizontal="center" vertical="center" wrapText="1"/>
      <protection/>
    </xf>
    <xf numFmtId="0" fontId="23" fillId="24" borderId="46" xfId="54" applyFont="1" applyFill="1" applyBorder="1" applyAlignment="1">
      <alignment horizontal="center" vertical="center" wrapText="1"/>
      <protection/>
    </xf>
    <xf numFmtId="0" fontId="23" fillId="0" borderId="47" xfId="54" applyFont="1" applyFill="1" applyBorder="1" applyAlignment="1">
      <alignment horizontal="center" vertical="center" wrapText="1"/>
      <protection/>
    </xf>
    <xf numFmtId="0" fontId="23" fillId="0" borderId="48" xfId="54" applyFont="1" applyFill="1" applyBorder="1" applyAlignment="1">
      <alignment horizontal="center" vertical="center" wrapText="1"/>
      <protection/>
    </xf>
    <xf numFmtId="0" fontId="23" fillId="0" borderId="49" xfId="54" applyFont="1" applyFill="1" applyBorder="1" applyAlignment="1">
      <alignment horizontal="center" vertical="center" wrapText="1"/>
      <protection/>
    </xf>
    <xf numFmtId="0" fontId="23" fillId="0" borderId="50" xfId="54" applyFont="1" applyFill="1" applyBorder="1" applyAlignment="1">
      <alignment horizontal="center" vertical="center" wrapText="1"/>
      <protection/>
    </xf>
    <xf numFmtId="0" fontId="25" fillId="33" borderId="23" xfId="54" applyFont="1" applyFill="1" applyBorder="1" applyAlignment="1">
      <alignment horizontal="center" vertical="center" wrapText="1"/>
      <protection/>
    </xf>
    <xf numFmtId="0" fontId="25" fillId="33" borderId="24" xfId="54" applyFont="1" applyFill="1" applyBorder="1" applyAlignment="1">
      <alignment horizontal="center" vertical="center" wrapText="1"/>
      <protection/>
    </xf>
    <xf numFmtId="0" fontId="13" fillId="0" borderId="26" xfId="54" applyFont="1" applyFill="1" applyBorder="1" applyAlignment="1">
      <alignment horizontal="center" vertical="center" wrapText="1"/>
      <protection/>
    </xf>
    <xf numFmtId="0" fontId="13" fillId="0" borderId="27" xfId="54" applyFont="1" applyFill="1" applyBorder="1" applyAlignment="1">
      <alignment horizontal="center" vertical="center" wrapText="1"/>
      <protection/>
    </xf>
    <xf numFmtId="0" fontId="13" fillId="0" borderId="28" xfId="54" applyFont="1" applyFill="1" applyBorder="1" applyAlignment="1">
      <alignment horizontal="center" vertical="center" wrapText="1"/>
      <protection/>
    </xf>
    <xf numFmtId="0" fontId="13" fillId="25" borderId="51" xfId="54" applyFont="1" applyFill="1" applyBorder="1" applyAlignment="1">
      <alignment horizontal="center" vertical="center" wrapText="1"/>
      <protection/>
    </xf>
    <xf numFmtId="0" fontId="13" fillId="27" borderId="13" xfId="54" applyFont="1" applyFill="1" applyBorder="1" applyAlignment="1">
      <alignment horizontal="center" vertical="center" textRotation="90" wrapText="1"/>
      <protection/>
    </xf>
    <xf numFmtId="0" fontId="13" fillId="27" borderId="17" xfId="54" applyFont="1" applyFill="1" applyBorder="1" applyAlignment="1">
      <alignment horizontal="center" vertical="center" textRotation="90" wrapText="1"/>
      <protection/>
    </xf>
    <xf numFmtId="0" fontId="13" fillId="0" borderId="47" xfId="54" applyFont="1" applyFill="1" applyBorder="1" applyAlignment="1">
      <alignment horizontal="center" vertical="center" wrapText="1"/>
      <protection/>
    </xf>
    <xf numFmtId="0" fontId="13" fillId="0" borderId="48" xfId="54" applyFont="1" applyFill="1" applyBorder="1" applyAlignment="1">
      <alignment horizontal="center" vertical="center" wrapText="1"/>
      <protection/>
    </xf>
    <xf numFmtId="0" fontId="13" fillId="0" borderId="49" xfId="54" applyFont="1" applyFill="1" applyBorder="1" applyAlignment="1">
      <alignment horizontal="center" vertical="center" wrapText="1"/>
      <protection/>
    </xf>
    <xf numFmtId="0" fontId="13" fillId="0" borderId="50" xfId="54" applyFont="1" applyFill="1" applyBorder="1" applyAlignment="1">
      <alignment horizontal="center" vertical="center" wrapText="1"/>
      <protection/>
    </xf>
    <xf numFmtId="0" fontId="13" fillId="25" borderId="49" xfId="54" applyFont="1" applyFill="1" applyBorder="1" applyAlignment="1">
      <alignment horizontal="center" vertical="center" textRotation="90" wrapText="1"/>
      <protection/>
    </xf>
    <xf numFmtId="0" fontId="13" fillId="25" borderId="28" xfId="54" applyFont="1" applyFill="1" applyBorder="1" applyAlignment="1">
      <alignment horizontal="center" vertical="center" textRotation="90" wrapText="1"/>
      <protection/>
    </xf>
    <xf numFmtId="0" fontId="13" fillId="25" borderId="52" xfId="54" applyFont="1" applyFill="1" applyBorder="1" applyAlignment="1">
      <alignment horizontal="center" vertical="center" textRotation="90" wrapText="1"/>
      <protection/>
    </xf>
    <xf numFmtId="0" fontId="13" fillId="25" borderId="53" xfId="54" applyFont="1" applyFill="1" applyBorder="1" applyAlignment="1">
      <alignment horizontal="center" vertical="center" textRotation="90" wrapText="1"/>
      <protection/>
    </xf>
    <xf numFmtId="0" fontId="13" fillId="27" borderId="13" xfId="54" applyFont="1" applyFill="1" applyBorder="1" applyAlignment="1">
      <alignment horizontal="center" vertical="center" wrapText="1"/>
      <protection/>
    </xf>
    <xf numFmtId="0" fontId="13" fillId="27" borderId="19" xfId="54" applyFont="1" applyFill="1" applyBorder="1" applyAlignment="1">
      <alignment horizontal="center" vertical="center" wrapText="1"/>
      <protection/>
    </xf>
    <xf numFmtId="0" fontId="13" fillId="27" borderId="19" xfId="54" applyFont="1" applyFill="1" applyBorder="1" applyAlignment="1">
      <alignment horizontal="center" vertical="center" textRotation="90" wrapText="1"/>
      <protection/>
    </xf>
    <xf numFmtId="0" fontId="13" fillId="27" borderId="22" xfId="54" applyFont="1" applyFill="1" applyBorder="1" applyAlignment="1">
      <alignment horizontal="center" vertical="center" textRotation="90" wrapText="1"/>
      <protection/>
    </xf>
    <xf numFmtId="0" fontId="31" fillId="25" borderId="23" xfId="0" applyFont="1" applyFill="1" applyBorder="1" applyAlignment="1">
      <alignment horizontal="center" vertical="center" wrapText="1"/>
    </xf>
    <xf numFmtId="0" fontId="31" fillId="25" borderId="24" xfId="0" applyFont="1" applyFill="1" applyBorder="1" applyAlignment="1">
      <alignment horizontal="center" vertical="center" wrapText="1"/>
    </xf>
    <xf numFmtId="0" fontId="31" fillId="25" borderId="54" xfId="0" applyFont="1" applyFill="1" applyBorder="1" applyAlignment="1">
      <alignment horizontal="center" vertical="center" wrapText="1"/>
    </xf>
    <xf numFmtId="0" fontId="28" fillId="27" borderId="25" xfId="54" applyFont="1" applyFill="1" applyBorder="1" applyAlignment="1">
      <alignment horizontal="center" vertical="center" wrapText="1"/>
      <protection/>
    </xf>
    <xf numFmtId="0" fontId="28" fillId="27" borderId="40" xfId="54" applyFont="1" applyFill="1" applyBorder="1" applyAlignment="1">
      <alignment horizontal="center" vertical="center" wrapText="1"/>
      <protection/>
    </xf>
    <xf numFmtId="0" fontId="13" fillId="24" borderId="43" xfId="54" applyFont="1" applyFill="1" applyBorder="1" applyAlignment="1">
      <alignment horizontal="center" vertical="center" wrapText="1"/>
      <protection/>
    </xf>
    <xf numFmtId="0" fontId="13" fillId="24" borderId="44" xfId="54" applyFont="1" applyFill="1" applyBorder="1" applyAlignment="1">
      <alignment horizontal="center" vertical="center" wrapText="1"/>
      <protection/>
    </xf>
    <xf numFmtId="0" fontId="13" fillId="24" borderId="45" xfId="54" applyFont="1" applyFill="1" applyBorder="1" applyAlignment="1">
      <alignment horizontal="center" vertical="center" wrapText="1"/>
      <protection/>
    </xf>
    <xf numFmtId="0" fontId="13" fillId="24" borderId="46" xfId="54" applyFont="1" applyFill="1" applyBorder="1" applyAlignment="1">
      <alignment horizontal="center" vertical="center" wrapText="1"/>
      <protection/>
    </xf>
    <xf numFmtId="0" fontId="13" fillId="25" borderId="55" xfId="54" applyFont="1" applyFill="1" applyBorder="1" applyAlignment="1">
      <alignment horizontal="center" vertical="center" wrapText="1"/>
      <protection/>
    </xf>
    <xf numFmtId="0" fontId="22" fillId="26" borderId="25" xfId="53" applyFont="1" applyFill="1" applyBorder="1" applyAlignment="1">
      <alignment horizontal="center" vertical="center" wrapText="1"/>
      <protection/>
    </xf>
    <xf numFmtId="0" fontId="0" fillId="26" borderId="12" xfId="0" applyFont="1" applyFill="1" applyBorder="1" applyAlignment="1">
      <alignment horizontal="center" vertical="center"/>
    </xf>
    <xf numFmtId="0" fontId="30" fillId="34" borderId="56" xfId="54" applyFont="1" applyFill="1" applyBorder="1" applyAlignment="1">
      <alignment horizontal="center" vertical="center" wrapText="1"/>
      <protection/>
    </xf>
    <xf numFmtId="0" fontId="30" fillId="34" borderId="37" xfId="54" applyFont="1" applyFill="1" applyBorder="1" applyAlignment="1">
      <alignment horizontal="center" vertical="center" wrapText="1"/>
      <protection/>
    </xf>
    <xf numFmtId="0" fontId="0" fillId="0" borderId="29" xfId="54" applyFont="1" applyFill="1" applyBorder="1" applyAlignment="1">
      <alignment horizontal="center" vertical="center" wrapText="1"/>
      <protection/>
    </xf>
    <xf numFmtId="0" fontId="13" fillId="0" borderId="30" xfId="54" applyFont="1" applyFill="1" applyBorder="1" applyAlignment="1">
      <alignment horizontal="center" vertical="center" wrapText="1"/>
      <protection/>
    </xf>
    <xf numFmtId="0" fontId="13" fillId="0" borderId="31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омплектование 2009-2010 для территорий" xfId="53"/>
    <cellStyle name="Обычный_Приложение к письму в территории(1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R35"/>
  <sheetViews>
    <sheetView showGridLines="0" view="pageBreakPreview" zoomScale="62" zoomScaleSheetLayoutView="62" zoomScalePageLayoutView="0" workbookViewId="0" topLeftCell="A1">
      <pane xSplit="7" ySplit="7" topLeftCell="H8" activePane="bottomRight" state="frozen"/>
      <selection pane="topLeft" activeCell="A3" sqref="A3:AE26"/>
      <selection pane="topRight" activeCell="A3" sqref="A3:AE26"/>
      <selection pane="bottomLeft" activeCell="A3" sqref="A3:AE26"/>
      <selection pane="bottomRight" activeCell="AM23" sqref="AM23"/>
    </sheetView>
  </sheetViews>
  <sheetFormatPr defaultColWidth="9.140625" defaultRowHeight="12.75"/>
  <cols>
    <col min="1" max="1" width="5.28125" style="1" customWidth="1"/>
    <col min="2" max="2" width="37.28125" style="2" customWidth="1"/>
    <col min="3" max="3" width="13.57421875" style="2" customWidth="1"/>
    <col min="4" max="4" width="12.140625" style="2" customWidth="1"/>
    <col min="5" max="5" width="12.00390625" style="2" customWidth="1"/>
    <col min="6" max="6" width="13.28125" style="83" customWidth="1"/>
    <col min="7" max="8" width="11.8515625" style="83" customWidth="1"/>
    <col min="9" max="9" width="9.421875" style="84" customWidth="1"/>
    <col min="10" max="10" width="7.421875" style="83" customWidth="1"/>
    <col min="11" max="12" width="10.28125" style="84" customWidth="1"/>
    <col min="13" max="13" width="8.57421875" style="84" customWidth="1"/>
    <col min="14" max="15" width="9.140625" style="2" customWidth="1"/>
    <col min="16" max="16" width="11.00390625" style="2" customWidth="1"/>
    <col min="17" max="19" width="9.140625" style="2" customWidth="1"/>
    <col min="20" max="20" width="12.421875" style="2" customWidth="1"/>
    <col min="21" max="30" width="9.140625" style="2" customWidth="1"/>
    <col min="31" max="31" width="13.421875" style="2" customWidth="1"/>
    <col min="32" max="33" width="9.140625" style="2" customWidth="1"/>
    <col min="34" max="34" width="12.140625" style="2" customWidth="1"/>
    <col min="35" max="36" width="9.140625" style="2" customWidth="1"/>
    <col min="37" max="37" width="12.140625" style="2" customWidth="1"/>
    <col min="38" max="16384" width="9.140625" style="2" customWidth="1"/>
  </cols>
  <sheetData>
    <row r="1" spans="1:19" ht="125.25" customHeight="1">
      <c r="A1" s="131" t="s">
        <v>54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3" ht="22.5" customHeight="1" thickBot="1">
      <c r="A2" s="138" t="s">
        <v>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43" ht="12" customHeight="1" thickBot="1">
      <c r="A3" s="139" t="s">
        <v>0</v>
      </c>
      <c r="B3" s="143" t="s">
        <v>32</v>
      </c>
      <c r="C3" s="100" t="s">
        <v>6</v>
      </c>
      <c r="D3" s="101"/>
      <c r="E3" s="96" t="s">
        <v>7</v>
      </c>
      <c r="F3" s="132" t="s">
        <v>1</v>
      </c>
      <c r="G3" s="133"/>
      <c r="H3" s="134" t="s">
        <v>25</v>
      </c>
      <c r="I3" s="135"/>
      <c r="J3" s="135"/>
      <c r="K3" s="135"/>
      <c r="L3" s="135"/>
      <c r="M3" s="136"/>
      <c r="N3" s="127" t="s">
        <v>37</v>
      </c>
      <c r="O3" s="128"/>
      <c r="P3" s="129"/>
      <c r="Q3" s="127" t="s">
        <v>38</v>
      </c>
      <c r="R3" s="128"/>
      <c r="S3" s="129"/>
      <c r="T3" s="127" t="s">
        <v>39</v>
      </c>
      <c r="U3" s="128"/>
      <c r="V3" s="129"/>
      <c r="W3" s="137" t="s">
        <v>40</v>
      </c>
      <c r="X3" s="137"/>
      <c r="Y3" s="137"/>
      <c r="Z3" s="127" t="s">
        <v>41</v>
      </c>
      <c r="AA3" s="128"/>
      <c r="AB3" s="129"/>
      <c r="AC3" s="127" t="s">
        <v>42</v>
      </c>
      <c r="AD3" s="128"/>
      <c r="AE3" s="129"/>
      <c r="AF3" s="127" t="s">
        <v>43</v>
      </c>
      <c r="AG3" s="128"/>
      <c r="AH3" s="129"/>
      <c r="AI3" s="127" t="s">
        <v>44</v>
      </c>
      <c r="AJ3" s="128"/>
      <c r="AK3" s="129"/>
      <c r="AL3" s="127" t="s">
        <v>53</v>
      </c>
      <c r="AM3" s="128"/>
      <c r="AN3" s="129"/>
      <c r="AO3" s="127" t="s">
        <v>45</v>
      </c>
      <c r="AP3" s="128"/>
      <c r="AQ3" s="130"/>
    </row>
    <row r="4" spans="1:43" ht="51" customHeight="1" hidden="1" thickBot="1">
      <c r="A4" s="140"/>
      <c r="B4" s="144"/>
      <c r="C4" s="107" t="s">
        <v>49</v>
      </c>
      <c r="D4" s="107" t="s">
        <v>50</v>
      </c>
      <c r="E4" s="110" t="s">
        <v>51</v>
      </c>
      <c r="F4" s="118" t="s">
        <v>2</v>
      </c>
      <c r="G4" s="119"/>
      <c r="H4" s="106" t="s">
        <v>46</v>
      </c>
      <c r="I4" s="106"/>
      <c r="J4" s="106" t="s">
        <v>47</v>
      </c>
      <c r="K4" s="106"/>
      <c r="L4" s="106" t="s">
        <v>48</v>
      </c>
      <c r="M4" s="106"/>
      <c r="N4" s="51" t="s">
        <v>46</v>
      </c>
      <c r="O4" s="51" t="s">
        <v>47</v>
      </c>
      <c r="P4" s="51" t="s">
        <v>48</v>
      </c>
      <c r="Q4" s="51" t="s">
        <v>46</v>
      </c>
      <c r="R4" s="51" t="s">
        <v>47</v>
      </c>
      <c r="S4" s="51" t="s">
        <v>48</v>
      </c>
      <c r="T4" s="51" t="s">
        <v>46</v>
      </c>
      <c r="U4" s="51" t="s">
        <v>47</v>
      </c>
      <c r="V4" s="51" t="s">
        <v>48</v>
      </c>
      <c r="W4" s="51" t="s">
        <v>46</v>
      </c>
      <c r="X4" s="51" t="s">
        <v>47</v>
      </c>
      <c r="Y4" s="51" t="s">
        <v>48</v>
      </c>
      <c r="Z4" s="51" t="s">
        <v>46</v>
      </c>
      <c r="AA4" s="51" t="s">
        <v>47</v>
      </c>
      <c r="AB4" s="51" t="s">
        <v>48</v>
      </c>
      <c r="AC4" s="51" t="s">
        <v>46</v>
      </c>
      <c r="AD4" s="51" t="s">
        <v>47</v>
      </c>
      <c r="AE4" s="51" t="s">
        <v>48</v>
      </c>
      <c r="AF4" s="51" t="s">
        <v>46</v>
      </c>
      <c r="AG4" s="51" t="s">
        <v>47</v>
      </c>
      <c r="AH4" s="51" t="s">
        <v>48</v>
      </c>
      <c r="AI4" s="51" t="s">
        <v>46</v>
      </c>
      <c r="AJ4" s="51" t="s">
        <v>47</v>
      </c>
      <c r="AK4" s="51" t="s">
        <v>48</v>
      </c>
      <c r="AL4" s="51" t="s">
        <v>46</v>
      </c>
      <c r="AM4" s="51" t="s">
        <v>47</v>
      </c>
      <c r="AN4" s="51" t="s">
        <v>48</v>
      </c>
      <c r="AO4" s="51" t="s">
        <v>46</v>
      </c>
      <c r="AP4" s="51" t="s">
        <v>47</v>
      </c>
      <c r="AQ4" s="69" t="s">
        <v>48</v>
      </c>
    </row>
    <row r="5" spans="1:44" ht="33.75" customHeight="1" hidden="1">
      <c r="A5" s="141"/>
      <c r="B5" s="145"/>
      <c r="C5" s="108"/>
      <c r="D5" s="108"/>
      <c r="E5" s="111"/>
      <c r="F5" s="116" t="s">
        <v>4</v>
      </c>
      <c r="G5" s="114" t="s">
        <v>3</v>
      </c>
      <c r="H5" s="104" t="s">
        <v>4</v>
      </c>
      <c r="I5" s="104" t="s">
        <v>3</v>
      </c>
      <c r="J5" s="104" t="s">
        <v>4</v>
      </c>
      <c r="K5" s="104" t="s">
        <v>3</v>
      </c>
      <c r="L5" s="104" t="s">
        <v>4</v>
      </c>
      <c r="M5" s="104" t="s">
        <v>3</v>
      </c>
      <c r="N5" s="120" t="s">
        <v>3</v>
      </c>
      <c r="O5" s="120" t="s">
        <v>3</v>
      </c>
      <c r="P5" s="120" t="s">
        <v>3</v>
      </c>
      <c r="Q5" s="120" t="s">
        <v>3</v>
      </c>
      <c r="R5" s="120" t="s">
        <v>3</v>
      </c>
      <c r="S5" s="120" t="s">
        <v>3</v>
      </c>
      <c r="T5" s="120" t="s">
        <v>3</v>
      </c>
      <c r="U5" s="120" t="s">
        <v>3</v>
      </c>
      <c r="V5" s="120" t="s">
        <v>3</v>
      </c>
      <c r="W5" s="120" t="s">
        <v>3</v>
      </c>
      <c r="X5" s="120" t="s">
        <v>3</v>
      </c>
      <c r="Y5" s="120" t="s">
        <v>3</v>
      </c>
      <c r="Z5" s="120" t="s">
        <v>3</v>
      </c>
      <c r="AA5" s="120" t="s">
        <v>3</v>
      </c>
      <c r="AB5" s="120" t="s">
        <v>3</v>
      </c>
      <c r="AC5" s="120" t="s">
        <v>3</v>
      </c>
      <c r="AD5" s="120" t="s">
        <v>3</v>
      </c>
      <c r="AE5" s="120" t="s">
        <v>3</v>
      </c>
      <c r="AF5" s="120" t="s">
        <v>3</v>
      </c>
      <c r="AG5" s="120" t="s">
        <v>3</v>
      </c>
      <c r="AH5" s="120" t="s">
        <v>3</v>
      </c>
      <c r="AI5" s="120" t="s">
        <v>3</v>
      </c>
      <c r="AJ5" s="120" t="s">
        <v>3</v>
      </c>
      <c r="AK5" s="120" t="s">
        <v>3</v>
      </c>
      <c r="AL5" s="120" t="s">
        <v>3</v>
      </c>
      <c r="AM5" s="120" t="s">
        <v>3</v>
      </c>
      <c r="AN5" s="120" t="s">
        <v>3</v>
      </c>
      <c r="AO5" s="120" t="s">
        <v>3</v>
      </c>
      <c r="AP5" s="120" t="s">
        <v>3</v>
      </c>
      <c r="AQ5" s="122" t="s">
        <v>3</v>
      </c>
      <c r="AR5" s="49"/>
    </row>
    <row r="6" spans="1:44" ht="81" customHeight="1" hidden="1" thickBot="1">
      <c r="A6" s="142"/>
      <c r="B6" s="146"/>
      <c r="C6" s="109"/>
      <c r="D6" s="109"/>
      <c r="E6" s="112"/>
      <c r="F6" s="117"/>
      <c r="G6" s="115"/>
      <c r="H6" s="105"/>
      <c r="I6" s="105"/>
      <c r="J6" s="105"/>
      <c r="K6" s="105"/>
      <c r="L6" s="105"/>
      <c r="M6" s="105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3"/>
      <c r="AR6" s="49"/>
    </row>
    <row r="7" spans="1:43" ht="24.75" customHeight="1">
      <c r="A7" s="124" t="s">
        <v>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6"/>
    </row>
    <row r="8" spans="1:43" s="53" customFormat="1" ht="24.75" customHeight="1">
      <c r="A8" s="12">
        <v>1</v>
      </c>
      <c r="B8" s="90" t="s">
        <v>55</v>
      </c>
      <c r="C8" s="13" t="s">
        <v>9</v>
      </c>
      <c r="D8" s="13" t="s">
        <v>11</v>
      </c>
      <c r="E8" s="13" t="s">
        <v>13</v>
      </c>
      <c r="F8" s="10" t="s">
        <v>33</v>
      </c>
      <c r="G8" s="10">
        <f>I8+K8+M8</f>
        <v>3</v>
      </c>
      <c r="H8" s="15" t="s">
        <v>33</v>
      </c>
      <c r="I8" s="98">
        <v>3</v>
      </c>
      <c r="J8" s="15" t="s">
        <v>33</v>
      </c>
      <c r="K8" s="7">
        <f>O8+R8+U8+X8+AA8+AD8+AG8+AJ8+AM8+AP8</f>
        <v>0</v>
      </c>
      <c r="L8" s="15" t="s">
        <v>33</v>
      </c>
      <c r="M8" s="7">
        <f>P8+S8+V8+Y8+AB8+AE8+AH8+AK8+AN8+AQ8</f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5">
        <v>0</v>
      </c>
      <c r="AA8" s="92">
        <v>0</v>
      </c>
      <c r="AB8" s="92">
        <v>0</v>
      </c>
      <c r="AC8" s="92">
        <v>0</v>
      </c>
      <c r="AD8" s="92">
        <v>0</v>
      </c>
      <c r="AE8" s="92">
        <v>0</v>
      </c>
      <c r="AF8" s="92">
        <v>0</v>
      </c>
      <c r="AG8" s="92">
        <v>0</v>
      </c>
      <c r="AH8" s="92">
        <v>0</v>
      </c>
      <c r="AI8" s="92">
        <v>3</v>
      </c>
      <c r="AJ8" s="92">
        <v>0</v>
      </c>
      <c r="AK8" s="92">
        <v>0</v>
      </c>
      <c r="AL8" s="92">
        <v>0</v>
      </c>
      <c r="AM8" s="92">
        <v>0</v>
      </c>
      <c r="AN8" s="92">
        <v>0</v>
      </c>
      <c r="AO8" s="92">
        <v>0</v>
      </c>
      <c r="AP8" s="92">
        <v>0</v>
      </c>
      <c r="AQ8" s="93">
        <v>0</v>
      </c>
    </row>
    <row r="9" spans="1:43" s="53" customFormat="1" ht="24.75" customHeight="1">
      <c r="A9" s="12">
        <v>2</v>
      </c>
      <c r="B9" s="90" t="s">
        <v>56</v>
      </c>
      <c r="C9" s="13" t="s">
        <v>9</v>
      </c>
      <c r="D9" s="13" t="s">
        <v>11</v>
      </c>
      <c r="E9" s="13" t="s">
        <v>13</v>
      </c>
      <c r="F9" s="10" t="s">
        <v>33</v>
      </c>
      <c r="G9" s="10">
        <f aca="true" t="shared" si="0" ref="G9:G20">I9+K9+M9</f>
        <v>2</v>
      </c>
      <c r="H9" s="15" t="s">
        <v>33</v>
      </c>
      <c r="I9" s="7">
        <v>2</v>
      </c>
      <c r="J9" s="15" t="s">
        <v>33</v>
      </c>
      <c r="K9" s="7">
        <f aca="true" t="shared" si="1" ref="K9:K17">O9+R9+U9+X9+AA9+AD9+AG9+AJ9+AM9+AP9</f>
        <v>0</v>
      </c>
      <c r="L9" s="15" t="s">
        <v>33</v>
      </c>
      <c r="M9" s="7">
        <f>P9+S9+V9+Y9+AB9+AE9+AH9+AK9+AN9+AQ9</f>
        <v>0</v>
      </c>
      <c r="N9" s="92">
        <v>0</v>
      </c>
      <c r="O9" s="92">
        <v>0</v>
      </c>
      <c r="P9" s="92">
        <v>0</v>
      </c>
      <c r="Q9" s="92">
        <v>1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92">
        <v>0</v>
      </c>
      <c r="AF9" s="92">
        <v>0</v>
      </c>
      <c r="AG9" s="92">
        <v>0</v>
      </c>
      <c r="AH9" s="92">
        <v>0</v>
      </c>
      <c r="AI9" s="92">
        <v>2</v>
      </c>
      <c r="AJ9" s="92">
        <v>0</v>
      </c>
      <c r="AK9" s="92">
        <v>0</v>
      </c>
      <c r="AL9" s="92">
        <v>0</v>
      </c>
      <c r="AM9" s="92">
        <v>0</v>
      </c>
      <c r="AN9" s="92">
        <v>0</v>
      </c>
      <c r="AO9" s="92">
        <v>0</v>
      </c>
      <c r="AP9" s="92">
        <v>0</v>
      </c>
      <c r="AQ9" s="93">
        <v>0</v>
      </c>
    </row>
    <row r="10" spans="1:43" s="53" customFormat="1" ht="24.75" customHeight="1">
      <c r="A10" s="12">
        <v>3</v>
      </c>
      <c r="B10" s="90" t="s">
        <v>57</v>
      </c>
      <c r="C10" s="13" t="s">
        <v>9</v>
      </c>
      <c r="D10" s="13" t="s">
        <v>11</v>
      </c>
      <c r="E10" s="13" t="s">
        <v>13</v>
      </c>
      <c r="F10" s="10" t="s">
        <v>33</v>
      </c>
      <c r="G10" s="10">
        <f t="shared" si="0"/>
        <v>3</v>
      </c>
      <c r="H10" s="15" t="s">
        <v>33</v>
      </c>
      <c r="I10" s="7">
        <v>1</v>
      </c>
      <c r="J10" s="15" t="s">
        <v>33</v>
      </c>
      <c r="K10" s="7">
        <v>2</v>
      </c>
      <c r="L10" s="15" t="s">
        <v>33</v>
      </c>
      <c r="M10" s="7">
        <f>P10+S10+V10+Y10+AB10+AE10+AH10+AK10+AN10+AQ10</f>
        <v>0</v>
      </c>
      <c r="N10" s="92">
        <v>0</v>
      </c>
      <c r="O10" s="92">
        <v>0</v>
      </c>
      <c r="P10" s="92">
        <v>0</v>
      </c>
      <c r="Q10" s="92">
        <v>1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1</v>
      </c>
      <c r="AJ10" s="92">
        <v>1</v>
      </c>
      <c r="AK10" s="92">
        <v>0</v>
      </c>
      <c r="AL10" s="92">
        <v>0</v>
      </c>
      <c r="AM10" s="92">
        <v>0</v>
      </c>
      <c r="AN10" s="92">
        <v>0</v>
      </c>
      <c r="AO10" s="92">
        <v>0</v>
      </c>
      <c r="AP10" s="92">
        <v>0</v>
      </c>
      <c r="AQ10" s="93">
        <v>0</v>
      </c>
    </row>
    <row r="11" spans="1:43" s="53" customFormat="1" ht="24.75" customHeight="1">
      <c r="A11" s="12">
        <v>4</v>
      </c>
      <c r="B11" s="90" t="s">
        <v>58</v>
      </c>
      <c r="C11" s="13" t="s">
        <v>9</v>
      </c>
      <c r="D11" s="13" t="s">
        <v>11</v>
      </c>
      <c r="E11" s="13" t="s">
        <v>13</v>
      </c>
      <c r="F11" s="10" t="s">
        <v>33</v>
      </c>
      <c r="G11" s="10">
        <f t="shared" si="0"/>
        <v>0</v>
      </c>
      <c r="H11" s="15" t="s">
        <v>33</v>
      </c>
      <c r="I11" s="7">
        <v>0</v>
      </c>
      <c r="J11" s="15" t="s">
        <v>33</v>
      </c>
      <c r="K11" s="7">
        <f t="shared" si="1"/>
        <v>0</v>
      </c>
      <c r="L11" s="15" t="s">
        <v>33</v>
      </c>
      <c r="M11" s="7">
        <f>P11+S11+V11+Y11+AB11+AE11+AH11+AK11+AN11+AQ11</f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0</v>
      </c>
      <c r="AG11" s="92">
        <v>0</v>
      </c>
      <c r="AH11" s="92">
        <v>0</v>
      </c>
      <c r="AI11" s="92">
        <v>0</v>
      </c>
      <c r="AJ11" s="92">
        <v>0</v>
      </c>
      <c r="AK11" s="92">
        <v>0</v>
      </c>
      <c r="AL11" s="92">
        <v>0</v>
      </c>
      <c r="AM11" s="92">
        <v>0</v>
      </c>
      <c r="AN11" s="92">
        <v>0</v>
      </c>
      <c r="AO11" s="92">
        <v>0</v>
      </c>
      <c r="AP11" s="92">
        <v>0</v>
      </c>
      <c r="AQ11" s="93">
        <v>0</v>
      </c>
    </row>
    <row r="12" spans="1:43" s="53" customFormat="1" ht="24.75" customHeight="1">
      <c r="A12" s="12">
        <v>5</v>
      </c>
      <c r="B12" s="90" t="s">
        <v>59</v>
      </c>
      <c r="C12" s="13" t="s">
        <v>9</v>
      </c>
      <c r="D12" s="13" t="s">
        <v>11</v>
      </c>
      <c r="E12" s="13" t="s">
        <v>13</v>
      </c>
      <c r="F12" s="10" t="s">
        <v>33</v>
      </c>
      <c r="G12" s="10">
        <f t="shared" si="0"/>
        <v>3</v>
      </c>
      <c r="H12" s="15" t="s">
        <v>33</v>
      </c>
      <c r="I12" s="7">
        <v>0</v>
      </c>
      <c r="J12" s="15" t="s">
        <v>33</v>
      </c>
      <c r="K12" s="7">
        <v>3</v>
      </c>
      <c r="L12" s="15" t="s">
        <v>33</v>
      </c>
      <c r="M12" s="7">
        <f aca="true" t="shared" si="2" ref="M12:M21">P12+S12+V12+Y12+AB12+AE12+AH12+AK12+AN12+AQ12</f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1</v>
      </c>
      <c r="Y12" s="92">
        <v>0</v>
      </c>
      <c r="Z12" s="92">
        <v>0</v>
      </c>
      <c r="AA12" s="92">
        <v>0</v>
      </c>
      <c r="AB12" s="92">
        <v>0</v>
      </c>
      <c r="AC12" s="92">
        <v>0</v>
      </c>
      <c r="AD12" s="92">
        <v>0</v>
      </c>
      <c r="AE12" s="92">
        <v>0</v>
      </c>
      <c r="AF12" s="92">
        <v>0</v>
      </c>
      <c r="AG12" s="92">
        <v>0</v>
      </c>
      <c r="AH12" s="92">
        <v>0</v>
      </c>
      <c r="AI12" s="92">
        <v>0</v>
      </c>
      <c r="AJ12" s="92">
        <v>1</v>
      </c>
      <c r="AK12" s="92">
        <v>0</v>
      </c>
      <c r="AL12" s="92">
        <v>0</v>
      </c>
      <c r="AM12" s="92">
        <v>1</v>
      </c>
      <c r="AN12" s="92">
        <v>0</v>
      </c>
      <c r="AO12" s="92">
        <v>0</v>
      </c>
      <c r="AP12" s="92">
        <v>0</v>
      </c>
      <c r="AQ12" s="93">
        <v>0</v>
      </c>
    </row>
    <row r="13" spans="1:43" s="53" customFormat="1" ht="24.75" customHeight="1">
      <c r="A13" s="12">
        <v>6</v>
      </c>
      <c r="B13" s="90" t="s">
        <v>60</v>
      </c>
      <c r="C13" s="13" t="s">
        <v>9</v>
      </c>
      <c r="D13" s="13" t="s">
        <v>11</v>
      </c>
      <c r="E13" s="13"/>
      <c r="F13" s="10" t="s">
        <v>33</v>
      </c>
      <c r="G13" s="10">
        <f t="shared" si="0"/>
        <v>4</v>
      </c>
      <c r="H13" s="15" t="s">
        <v>33</v>
      </c>
      <c r="I13" s="7">
        <v>4</v>
      </c>
      <c r="J13" s="15" t="s">
        <v>33</v>
      </c>
      <c r="K13" s="7">
        <f t="shared" si="1"/>
        <v>0</v>
      </c>
      <c r="L13" s="15" t="s">
        <v>33</v>
      </c>
      <c r="M13" s="7">
        <f t="shared" si="2"/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0</v>
      </c>
      <c r="AE13" s="92">
        <v>0</v>
      </c>
      <c r="AF13" s="92">
        <v>0</v>
      </c>
      <c r="AG13" s="92">
        <v>0</v>
      </c>
      <c r="AH13" s="92">
        <v>0</v>
      </c>
      <c r="AI13" s="92">
        <v>4</v>
      </c>
      <c r="AJ13" s="92">
        <v>0</v>
      </c>
      <c r="AK13" s="92">
        <v>0</v>
      </c>
      <c r="AL13" s="92">
        <v>0</v>
      </c>
      <c r="AM13" s="92">
        <v>0</v>
      </c>
      <c r="AN13" s="92">
        <v>0</v>
      </c>
      <c r="AO13" s="92">
        <v>0</v>
      </c>
      <c r="AP13" s="92">
        <v>0</v>
      </c>
      <c r="AQ13" s="93">
        <v>0</v>
      </c>
    </row>
    <row r="14" spans="1:43" s="53" customFormat="1" ht="24.75" customHeight="1">
      <c r="A14" s="12">
        <v>7</v>
      </c>
      <c r="B14" s="91" t="s">
        <v>61</v>
      </c>
      <c r="C14" s="13" t="s">
        <v>9</v>
      </c>
      <c r="D14" s="13" t="s">
        <v>11</v>
      </c>
      <c r="E14" s="13" t="s">
        <v>13</v>
      </c>
      <c r="F14" s="10" t="s">
        <v>33</v>
      </c>
      <c r="G14" s="10">
        <f t="shared" si="0"/>
        <v>1</v>
      </c>
      <c r="H14" s="15" t="s">
        <v>33</v>
      </c>
      <c r="I14" s="7">
        <v>0</v>
      </c>
      <c r="J14" s="15" t="s">
        <v>33</v>
      </c>
      <c r="K14" s="7">
        <f t="shared" si="1"/>
        <v>1</v>
      </c>
      <c r="L14" s="15" t="s">
        <v>33</v>
      </c>
      <c r="M14" s="7">
        <f t="shared" si="2"/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>
        <v>1</v>
      </c>
      <c r="AK14" s="92">
        <v>0</v>
      </c>
      <c r="AL14" s="92">
        <v>0</v>
      </c>
      <c r="AM14" s="92">
        <v>0</v>
      </c>
      <c r="AN14" s="92">
        <v>0</v>
      </c>
      <c r="AO14" s="92">
        <v>0</v>
      </c>
      <c r="AP14" s="92">
        <v>0</v>
      </c>
      <c r="AQ14" s="93">
        <v>0</v>
      </c>
    </row>
    <row r="15" spans="1:43" s="53" customFormat="1" ht="24.75" customHeight="1">
      <c r="A15" s="12">
        <v>8</v>
      </c>
      <c r="B15" s="91" t="s">
        <v>62</v>
      </c>
      <c r="C15" s="13" t="s">
        <v>9</v>
      </c>
      <c r="D15" s="13" t="s">
        <v>11</v>
      </c>
      <c r="E15" s="13" t="s">
        <v>13</v>
      </c>
      <c r="F15" s="10" t="s">
        <v>33</v>
      </c>
      <c r="G15" s="10">
        <f t="shared" si="0"/>
        <v>1</v>
      </c>
      <c r="H15" s="15" t="s">
        <v>33</v>
      </c>
      <c r="I15" s="7">
        <v>0</v>
      </c>
      <c r="J15" s="15" t="s">
        <v>33</v>
      </c>
      <c r="K15" s="7">
        <f t="shared" si="1"/>
        <v>1</v>
      </c>
      <c r="L15" s="15" t="s">
        <v>33</v>
      </c>
      <c r="M15" s="7">
        <f t="shared" si="2"/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0</v>
      </c>
      <c r="AD15" s="92">
        <v>0</v>
      </c>
      <c r="AE15" s="92">
        <v>0</v>
      </c>
      <c r="AF15" s="92">
        <v>0</v>
      </c>
      <c r="AG15" s="92">
        <v>0</v>
      </c>
      <c r="AH15" s="92">
        <v>0</v>
      </c>
      <c r="AI15" s="92">
        <v>0</v>
      </c>
      <c r="AJ15" s="92">
        <v>1</v>
      </c>
      <c r="AK15" s="92">
        <v>0</v>
      </c>
      <c r="AL15" s="92">
        <v>0</v>
      </c>
      <c r="AM15" s="92">
        <v>0</v>
      </c>
      <c r="AN15" s="92">
        <v>0</v>
      </c>
      <c r="AO15" s="92">
        <v>0</v>
      </c>
      <c r="AP15" s="92">
        <v>0</v>
      </c>
      <c r="AQ15" s="93">
        <v>0</v>
      </c>
    </row>
    <row r="16" spans="1:43" s="53" customFormat="1" ht="24.75" customHeight="1">
      <c r="A16" s="12">
        <v>9</v>
      </c>
      <c r="B16" s="91" t="s">
        <v>63</v>
      </c>
      <c r="C16" s="13" t="s">
        <v>9</v>
      </c>
      <c r="D16" s="13" t="s">
        <v>11</v>
      </c>
      <c r="E16" s="13" t="s">
        <v>14</v>
      </c>
      <c r="F16" s="10" t="s">
        <v>33</v>
      </c>
      <c r="G16" s="10">
        <f t="shared" si="0"/>
        <v>0</v>
      </c>
      <c r="H16" s="15" t="s">
        <v>33</v>
      </c>
      <c r="I16" s="7">
        <v>0</v>
      </c>
      <c r="J16" s="15" t="s">
        <v>33</v>
      </c>
      <c r="K16" s="7">
        <f t="shared" si="1"/>
        <v>0</v>
      </c>
      <c r="L16" s="15" t="s">
        <v>33</v>
      </c>
      <c r="M16" s="7">
        <f t="shared" si="2"/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0</v>
      </c>
      <c r="Y16" s="92">
        <v>0</v>
      </c>
      <c r="Z16" s="92">
        <v>0</v>
      </c>
      <c r="AA16" s="92">
        <v>0</v>
      </c>
      <c r="AB16" s="92">
        <v>0</v>
      </c>
      <c r="AC16" s="92">
        <v>0</v>
      </c>
      <c r="AD16" s="92">
        <v>0</v>
      </c>
      <c r="AE16" s="92">
        <v>0</v>
      </c>
      <c r="AF16" s="92">
        <v>0</v>
      </c>
      <c r="AG16" s="92">
        <v>0</v>
      </c>
      <c r="AH16" s="92">
        <v>0</v>
      </c>
      <c r="AI16" s="92">
        <v>0</v>
      </c>
      <c r="AJ16" s="92">
        <v>0</v>
      </c>
      <c r="AK16" s="92">
        <v>0</v>
      </c>
      <c r="AL16" s="94">
        <v>0</v>
      </c>
      <c r="AM16" s="92">
        <v>0</v>
      </c>
      <c r="AN16" s="92">
        <v>0</v>
      </c>
      <c r="AO16" s="92">
        <v>0</v>
      </c>
      <c r="AP16" s="92">
        <v>0</v>
      </c>
      <c r="AQ16" s="93">
        <v>0</v>
      </c>
    </row>
    <row r="17" spans="1:43" s="53" customFormat="1" ht="24.75" customHeight="1">
      <c r="A17" s="12">
        <v>10</v>
      </c>
      <c r="B17" s="91" t="s">
        <v>64</v>
      </c>
      <c r="C17" s="13" t="s">
        <v>9</v>
      </c>
      <c r="D17" s="13" t="s">
        <v>11</v>
      </c>
      <c r="E17" s="13" t="s">
        <v>14</v>
      </c>
      <c r="F17" s="10" t="s">
        <v>33</v>
      </c>
      <c r="G17" s="10">
        <f t="shared" si="0"/>
        <v>1</v>
      </c>
      <c r="H17" s="15" t="s">
        <v>33</v>
      </c>
      <c r="I17" s="7">
        <v>1</v>
      </c>
      <c r="J17" s="15" t="s">
        <v>33</v>
      </c>
      <c r="K17" s="7">
        <f t="shared" si="1"/>
        <v>0</v>
      </c>
      <c r="L17" s="15" t="s">
        <v>33</v>
      </c>
      <c r="M17" s="7">
        <f t="shared" si="2"/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92">
        <v>0</v>
      </c>
      <c r="AB17" s="92">
        <v>0</v>
      </c>
      <c r="AC17" s="92">
        <v>1</v>
      </c>
      <c r="AD17" s="92">
        <v>0</v>
      </c>
      <c r="AE17" s="92">
        <v>0</v>
      </c>
      <c r="AF17" s="92">
        <v>0</v>
      </c>
      <c r="AG17" s="92">
        <v>0</v>
      </c>
      <c r="AH17" s="92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2">
        <v>0</v>
      </c>
      <c r="AO17" s="92">
        <v>0</v>
      </c>
      <c r="AP17" s="92">
        <v>0</v>
      </c>
      <c r="AQ17" s="93">
        <v>0</v>
      </c>
    </row>
    <row r="18" spans="1:43" s="53" customFormat="1" ht="24.75" customHeight="1">
      <c r="A18" s="12">
        <v>11</v>
      </c>
      <c r="B18" s="91" t="s">
        <v>65</v>
      </c>
      <c r="C18" s="13" t="s">
        <v>9</v>
      </c>
      <c r="D18" s="13" t="s">
        <v>11</v>
      </c>
      <c r="E18" s="13" t="s">
        <v>13</v>
      </c>
      <c r="F18" s="10" t="s">
        <v>33</v>
      </c>
      <c r="G18" s="10">
        <f t="shared" si="0"/>
        <v>5</v>
      </c>
      <c r="H18" s="15" t="s">
        <v>33</v>
      </c>
      <c r="I18" s="7">
        <v>4</v>
      </c>
      <c r="J18" s="15" t="s">
        <v>33</v>
      </c>
      <c r="K18" s="7">
        <v>1</v>
      </c>
      <c r="L18" s="15" t="s">
        <v>33</v>
      </c>
      <c r="M18" s="7">
        <f t="shared" si="2"/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2">
        <v>0</v>
      </c>
      <c r="Z18" s="92">
        <v>0</v>
      </c>
      <c r="AA18" s="92">
        <v>0</v>
      </c>
      <c r="AB18" s="92">
        <v>0</v>
      </c>
      <c r="AC18" s="92">
        <v>2</v>
      </c>
      <c r="AD18" s="92">
        <v>0</v>
      </c>
      <c r="AE18" s="92">
        <v>0</v>
      </c>
      <c r="AF18" s="92">
        <v>0</v>
      </c>
      <c r="AG18" s="92">
        <v>0</v>
      </c>
      <c r="AH18" s="92">
        <v>0</v>
      </c>
      <c r="AI18" s="92">
        <v>2</v>
      </c>
      <c r="AJ18" s="92">
        <v>1</v>
      </c>
      <c r="AK18" s="92">
        <v>0</v>
      </c>
      <c r="AL18" s="92">
        <v>0</v>
      </c>
      <c r="AM18" s="92">
        <v>0</v>
      </c>
      <c r="AN18" s="92">
        <v>0</v>
      </c>
      <c r="AO18" s="92">
        <v>0</v>
      </c>
      <c r="AP18" s="92">
        <v>0</v>
      </c>
      <c r="AQ18" s="93">
        <v>0</v>
      </c>
    </row>
    <row r="19" spans="1:43" s="53" customFormat="1" ht="24.75" customHeight="1">
      <c r="A19" s="12">
        <v>12</v>
      </c>
      <c r="B19" s="91" t="s">
        <v>66</v>
      </c>
      <c r="C19" s="13" t="s">
        <v>9</v>
      </c>
      <c r="D19" s="13" t="s">
        <v>11</v>
      </c>
      <c r="E19" s="13" t="s">
        <v>13</v>
      </c>
      <c r="F19" s="10" t="s">
        <v>33</v>
      </c>
      <c r="G19" s="10">
        <f t="shared" si="0"/>
        <v>5</v>
      </c>
      <c r="H19" s="15" t="s">
        <v>33</v>
      </c>
      <c r="I19" s="7">
        <v>3</v>
      </c>
      <c r="J19" s="15" t="s">
        <v>33</v>
      </c>
      <c r="K19" s="7">
        <v>2</v>
      </c>
      <c r="L19" s="15" t="s">
        <v>33</v>
      </c>
      <c r="M19" s="7">
        <f t="shared" si="2"/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2">
        <v>1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0</v>
      </c>
      <c r="AI19" s="92">
        <v>2</v>
      </c>
      <c r="AJ19" s="92">
        <v>1</v>
      </c>
      <c r="AK19" s="92">
        <v>0</v>
      </c>
      <c r="AL19" s="92">
        <v>0</v>
      </c>
      <c r="AM19" s="92">
        <v>0</v>
      </c>
      <c r="AN19" s="92">
        <v>0</v>
      </c>
      <c r="AO19" s="92">
        <v>0</v>
      </c>
      <c r="AP19" s="92">
        <v>0</v>
      </c>
      <c r="AQ19" s="93">
        <v>0</v>
      </c>
    </row>
    <row r="20" spans="1:43" s="53" customFormat="1" ht="24.75" customHeight="1" thickBot="1">
      <c r="A20" s="12">
        <v>13</v>
      </c>
      <c r="B20" s="91" t="s">
        <v>67</v>
      </c>
      <c r="C20" s="13" t="s">
        <v>9</v>
      </c>
      <c r="D20" s="13" t="s">
        <v>11</v>
      </c>
      <c r="E20" s="13" t="s">
        <v>13</v>
      </c>
      <c r="F20" s="10" t="s">
        <v>33</v>
      </c>
      <c r="G20" s="10">
        <f t="shared" si="0"/>
        <v>5</v>
      </c>
      <c r="H20" s="15" t="s">
        <v>33</v>
      </c>
      <c r="I20" s="7">
        <v>4</v>
      </c>
      <c r="J20" s="15" t="s">
        <v>33</v>
      </c>
      <c r="K20" s="7">
        <v>1</v>
      </c>
      <c r="L20" s="15" t="s">
        <v>33</v>
      </c>
      <c r="M20" s="7">
        <f t="shared" si="2"/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1</v>
      </c>
      <c r="AB20" s="92">
        <v>0</v>
      </c>
      <c r="AC20" s="92">
        <v>0</v>
      </c>
      <c r="AD20" s="92">
        <v>0</v>
      </c>
      <c r="AE20" s="92">
        <v>0</v>
      </c>
      <c r="AF20" s="92">
        <v>0</v>
      </c>
      <c r="AG20" s="92">
        <v>0</v>
      </c>
      <c r="AH20" s="92">
        <v>0</v>
      </c>
      <c r="AI20" s="92">
        <v>4</v>
      </c>
      <c r="AJ20" s="92">
        <v>0</v>
      </c>
      <c r="AK20" s="92">
        <v>0</v>
      </c>
      <c r="AL20" s="92">
        <v>0</v>
      </c>
      <c r="AM20" s="92">
        <v>0</v>
      </c>
      <c r="AN20" s="92">
        <v>0</v>
      </c>
      <c r="AO20" s="92">
        <v>0</v>
      </c>
      <c r="AP20" s="92">
        <v>0</v>
      </c>
      <c r="AQ20" s="93">
        <v>0</v>
      </c>
    </row>
    <row r="21" spans="1:43" s="70" customFormat="1" ht="26.25" customHeight="1">
      <c r="A21" s="102" t="s">
        <v>31</v>
      </c>
      <c r="B21" s="113"/>
      <c r="C21" s="54" t="s">
        <v>30</v>
      </c>
      <c r="D21" s="54" t="s">
        <v>30</v>
      </c>
      <c r="E21" s="54" t="s">
        <v>30</v>
      </c>
      <c r="F21" s="9" t="s">
        <v>33</v>
      </c>
      <c r="G21" s="9">
        <v>33</v>
      </c>
      <c r="H21" s="9" t="s">
        <v>33</v>
      </c>
      <c r="I21" s="9">
        <v>22</v>
      </c>
      <c r="J21" s="9" t="s">
        <v>33</v>
      </c>
      <c r="K21" s="9">
        <v>11</v>
      </c>
      <c r="L21" s="9" t="s">
        <v>33</v>
      </c>
      <c r="M21" s="9">
        <f t="shared" si="2"/>
        <v>0</v>
      </c>
      <c r="N21" s="9">
        <f aca="true" t="shared" si="3" ref="N21:AQ21">SUM(N8:N20)</f>
        <v>0</v>
      </c>
      <c r="O21" s="9">
        <f t="shared" si="3"/>
        <v>0</v>
      </c>
      <c r="P21" s="9">
        <f t="shared" si="3"/>
        <v>0</v>
      </c>
      <c r="Q21" s="9">
        <f t="shared" si="3"/>
        <v>2</v>
      </c>
      <c r="R21" s="9">
        <f t="shared" si="3"/>
        <v>0</v>
      </c>
      <c r="S21" s="9">
        <f t="shared" si="3"/>
        <v>0</v>
      </c>
      <c r="T21" s="9">
        <f t="shared" si="3"/>
        <v>0</v>
      </c>
      <c r="U21" s="9">
        <f t="shared" si="3"/>
        <v>0</v>
      </c>
      <c r="V21" s="9">
        <f t="shared" si="3"/>
        <v>0</v>
      </c>
      <c r="W21" s="9">
        <f t="shared" si="3"/>
        <v>0</v>
      </c>
      <c r="X21" s="9">
        <f t="shared" si="3"/>
        <v>1</v>
      </c>
      <c r="Y21" s="9">
        <f t="shared" si="3"/>
        <v>0</v>
      </c>
      <c r="Z21" s="9">
        <f t="shared" si="3"/>
        <v>1</v>
      </c>
      <c r="AA21" s="9">
        <f t="shared" si="3"/>
        <v>1</v>
      </c>
      <c r="AB21" s="9">
        <f t="shared" si="3"/>
        <v>0</v>
      </c>
      <c r="AC21" s="9">
        <f t="shared" si="3"/>
        <v>3</v>
      </c>
      <c r="AD21" s="9">
        <f t="shared" si="3"/>
        <v>0</v>
      </c>
      <c r="AE21" s="9">
        <f t="shared" si="3"/>
        <v>0</v>
      </c>
      <c r="AF21" s="9">
        <f t="shared" si="3"/>
        <v>0</v>
      </c>
      <c r="AG21" s="9">
        <f t="shared" si="3"/>
        <v>0</v>
      </c>
      <c r="AH21" s="9">
        <f t="shared" si="3"/>
        <v>0</v>
      </c>
      <c r="AI21" s="9">
        <f t="shared" si="3"/>
        <v>18</v>
      </c>
      <c r="AJ21" s="9">
        <f t="shared" si="3"/>
        <v>6</v>
      </c>
      <c r="AK21" s="9">
        <f t="shared" si="3"/>
        <v>0</v>
      </c>
      <c r="AL21" s="9">
        <f t="shared" si="3"/>
        <v>0</v>
      </c>
      <c r="AM21" s="9">
        <f t="shared" si="3"/>
        <v>1</v>
      </c>
      <c r="AN21" s="9">
        <f t="shared" si="3"/>
        <v>0</v>
      </c>
      <c r="AO21" s="9">
        <f t="shared" si="3"/>
        <v>0</v>
      </c>
      <c r="AP21" s="9">
        <f t="shared" si="3"/>
        <v>0</v>
      </c>
      <c r="AQ21" s="9">
        <f t="shared" si="3"/>
        <v>0</v>
      </c>
    </row>
    <row r="22" spans="1:43" s="78" customFormat="1" ht="26.25" customHeight="1">
      <c r="A22" s="74"/>
      <c r="B22" s="75" t="s">
        <v>28</v>
      </c>
      <c r="C22" s="76" t="s">
        <v>30</v>
      </c>
      <c r="D22" s="76" t="s">
        <v>30</v>
      </c>
      <c r="E22" s="77" t="s">
        <v>13</v>
      </c>
      <c r="F22" s="61" t="s">
        <v>33</v>
      </c>
      <c r="G22" s="61">
        <v>32</v>
      </c>
      <c r="H22" s="61" t="s">
        <v>33</v>
      </c>
      <c r="I22" s="61">
        <v>21</v>
      </c>
      <c r="J22" s="61" t="s">
        <v>33</v>
      </c>
      <c r="K22" s="61">
        <v>11</v>
      </c>
      <c r="L22" s="61" t="s">
        <v>33</v>
      </c>
      <c r="M22" s="61">
        <f aca="true" t="shared" si="4" ref="M22:AQ22">M24+M25+M27+M29+M31</f>
        <v>0</v>
      </c>
      <c r="N22" s="61">
        <f>N24+N25+N27+N29+N31</f>
        <v>0</v>
      </c>
      <c r="O22" s="61">
        <f>O24+O25+O27+O29+O31</f>
        <v>0</v>
      </c>
      <c r="P22" s="61">
        <f t="shared" si="4"/>
        <v>0</v>
      </c>
      <c r="Q22" s="61">
        <f t="shared" si="4"/>
        <v>0</v>
      </c>
      <c r="R22" s="61">
        <f>R24+R25+R27+R29+R31</f>
        <v>0</v>
      </c>
      <c r="S22" s="61">
        <f t="shared" si="4"/>
        <v>0</v>
      </c>
      <c r="T22" s="61">
        <f t="shared" si="4"/>
        <v>0</v>
      </c>
      <c r="U22" s="61">
        <f t="shared" si="4"/>
        <v>0</v>
      </c>
      <c r="V22" s="61">
        <f t="shared" si="4"/>
        <v>0</v>
      </c>
      <c r="W22" s="61">
        <f t="shared" si="4"/>
        <v>0</v>
      </c>
      <c r="X22" s="61">
        <v>1</v>
      </c>
      <c r="Y22" s="61">
        <f t="shared" si="4"/>
        <v>0</v>
      </c>
      <c r="Z22" s="61">
        <v>1</v>
      </c>
      <c r="AA22" s="61">
        <v>1</v>
      </c>
      <c r="AB22" s="61">
        <f t="shared" si="4"/>
        <v>0</v>
      </c>
      <c r="AC22" s="61">
        <v>2</v>
      </c>
      <c r="AD22" s="61">
        <f t="shared" si="4"/>
        <v>0</v>
      </c>
      <c r="AE22" s="61">
        <f t="shared" si="4"/>
        <v>0</v>
      </c>
      <c r="AF22" s="61">
        <f t="shared" si="4"/>
        <v>0</v>
      </c>
      <c r="AG22" s="61">
        <f t="shared" si="4"/>
        <v>0</v>
      </c>
      <c r="AH22" s="61">
        <f t="shared" si="4"/>
        <v>0</v>
      </c>
      <c r="AI22" s="61">
        <v>18</v>
      </c>
      <c r="AJ22" s="61">
        <v>6</v>
      </c>
      <c r="AK22" s="61">
        <f t="shared" si="4"/>
        <v>0</v>
      </c>
      <c r="AL22" s="61">
        <f t="shared" si="4"/>
        <v>0</v>
      </c>
      <c r="AM22" s="61">
        <v>1</v>
      </c>
      <c r="AN22" s="61">
        <f t="shared" si="4"/>
        <v>0</v>
      </c>
      <c r="AO22" s="61">
        <f t="shared" si="4"/>
        <v>0</v>
      </c>
      <c r="AP22" s="61">
        <f t="shared" si="4"/>
        <v>0</v>
      </c>
      <c r="AQ22" s="61">
        <f t="shared" si="4"/>
        <v>0</v>
      </c>
    </row>
    <row r="23" spans="1:43" s="78" customFormat="1" ht="26.25" customHeight="1" thickBot="1">
      <c r="A23" s="79"/>
      <c r="B23" s="80" t="s">
        <v>29</v>
      </c>
      <c r="C23" s="81" t="s">
        <v>30</v>
      </c>
      <c r="D23" s="81" t="s">
        <v>30</v>
      </c>
      <c r="E23" s="82" t="s">
        <v>14</v>
      </c>
      <c r="F23" s="62" t="s">
        <v>33</v>
      </c>
      <c r="G23" s="62">
        <v>1</v>
      </c>
      <c r="H23" s="62" t="s">
        <v>33</v>
      </c>
      <c r="I23" s="62">
        <v>1</v>
      </c>
      <c r="J23" s="62" t="s">
        <v>33</v>
      </c>
      <c r="K23" s="62">
        <f aca="true" t="shared" si="5" ref="K23:AQ23">K26+K28+K30+K32</f>
        <v>0</v>
      </c>
      <c r="L23" s="62" t="s">
        <v>33</v>
      </c>
      <c r="M23" s="62">
        <f t="shared" si="5"/>
        <v>0</v>
      </c>
      <c r="N23" s="62">
        <f>N26+N28+N30+N32</f>
        <v>0</v>
      </c>
      <c r="O23" s="62">
        <f>O26+O28+O30+O32</f>
        <v>0</v>
      </c>
      <c r="P23" s="62">
        <f t="shared" si="5"/>
        <v>0</v>
      </c>
      <c r="Q23" s="62">
        <f t="shared" si="5"/>
        <v>0</v>
      </c>
      <c r="R23" s="62">
        <f t="shared" si="5"/>
        <v>0</v>
      </c>
      <c r="S23" s="62">
        <f t="shared" si="5"/>
        <v>0</v>
      </c>
      <c r="T23" s="62">
        <f t="shared" si="5"/>
        <v>0</v>
      </c>
      <c r="U23" s="62">
        <f t="shared" si="5"/>
        <v>0</v>
      </c>
      <c r="V23" s="62">
        <f t="shared" si="5"/>
        <v>0</v>
      </c>
      <c r="W23" s="62">
        <f t="shared" si="5"/>
        <v>0</v>
      </c>
      <c r="X23" s="62">
        <f t="shared" si="5"/>
        <v>0</v>
      </c>
      <c r="Y23" s="62">
        <f t="shared" si="5"/>
        <v>0</v>
      </c>
      <c r="Z23" s="62">
        <f t="shared" si="5"/>
        <v>0</v>
      </c>
      <c r="AA23" s="62">
        <f t="shared" si="5"/>
        <v>0</v>
      </c>
      <c r="AB23" s="62">
        <f t="shared" si="5"/>
        <v>0</v>
      </c>
      <c r="AC23" s="62">
        <v>1</v>
      </c>
      <c r="AD23" s="62">
        <f t="shared" si="5"/>
        <v>0</v>
      </c>
      <c r="AE23" s="62">
        <f t="shared" si="5"/>
        <v>0</v>
      </c>
      <c r="AF23" s="62">
        <f t="shared" si="5"/>
        <v>0</v>
      </c>
      <c r="AG23" s="62">
        <f t="shared" si="5"/>
        <v>0</v>
      </c>
      <c r="AH23" s="62">
        <f t="shared" si="5"/>
        <v>0</v>
      </c>
      <c r="AI23" s="62">
        <f t="shared" si="5"/>
        <v>0</v>
      </c>
      <c r="AJ23" s="62">
        <f t="shared" si="5"/>
        <v>0</v>
      </c>
      <c r="AK23" s="62">
        <f t="shared" si="5"/>
        <v>0</v>
      </c>
      <c r="AL23" s="62">
        <f t="shared" si="5"/>
        <v>0</v>
      </c>
      <c r="AM23" s="62">
        <f t="shared" si="5"/>
        <v>0</v>
      </c>
      <c r="AN23" s="62">
        <f t="shared" si="5"/>
        <v>0</v>
      </c>
      <c r="AO23" s="62">
        <f t="shared" si="5"/>
        <v>0</v>
      </c>
      <c r="AP23" s="62">
        <f t="shared" si="5"/>
        <v>0</v>
      </c>
      <c r="AQ23" s="62">
        <f t="shared" si="5"/>
        <v>0</v>
      </c>
    </row>
    <row r="24" spans="1:43" s="53" customFormat="1" ht="21.75" customHeight="1">
      <c r="A24" s="71"/>
      <c r="B24" s="56" t="s">
        <v>8</v>
      </c>
      <c r="C24" s="57" t="s">
        <v>9</v>
      </c>
      <c r="D24" s="57" t="s">
        <v>13</v>
      </c>
      <c r="E24" s="57" t="s">
        <v>13</v>
      </c>
      <c r="F24" s="50" t="s">
        <v>33</v>
      </c>
      <c r="G24" s="50">
        <f aca="true" t="shared" si="6" ref="G24:G32">I24+K24+M24</f>
        <v>0</v>
      </c>
      <c r="H24" s="8" t="s">
        <v>33</v>
      </c>
      <c r="I24" s="8">
        <f aca="true" t="shared" si="7" ref="I24:I32">N24+Q24+T24+W24+Z24+AC24+AF24+AI24+AL24+AO24</f>
        <v>0</v>
      </c>
      <c r="J24" s="8" t="s">
        <v>33</v>
      </c>
      <c r="K24" s="8">
        <f aca="true" t="shared" si="8" ref="K24:K32">O24+R24+U24+X24+AA24+AD24+AG24+AJ24+AM24+AP24</f>
        <v>0</v>
      </c>
      <c r="L24" s="8" t="s">
        <v>33</v>
      </c>
      <c r="M24" s="63">
        <f aca="true" t="shared" si="9" ref="M24:M32">P24+S24+V24+Y24+AB24+AE24+AH24+AK24+AN24+AQ24</f>
        <v>0</v>
      </c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64"/>
    </row>
    <row r="25" spans="1:43" s="53" customFormat="1" ht="24" customHeight="1">
      <c r="A25" s="72"/>
      <c r="B25" s="59" t="s">
        <v>10</v>
      </c>
      <c r="C25" s="60" t="s">
        <v>9</v>
      </c>
      <c r="D25" s="60" t="s">
        <v>11</v>
      </c>
      <c r="E25" s="60" t="s">
        <v>13</v>
      </c>
      <c r="F25" s="10" t="s">
        <v>33</v>
      </c>
      <c r="G25" s="10">
        <f t="shared" si="6"/>
        <v>0</v>
      </c>
      <c r="H25" s="7" t="s">
        <v>33</v>
      </c>
      <c r="I25" s="8">
        <f t="shared" si="7"/>
        <v>0</v>
      </c>
      <c r="J25" s="7" t="s">
        <v>33</v>
      </c>
      <c r="K25" s="7">
        <f t="shared" si="8"/>
        <v>0</v>
      </c>
      <c r="L25" s="7" t="s">
        <v>33</v>
      </c>
      <c r="M25" s="48">
        <f t="shared" si="9"/>
        <v>0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5"/>
    </row>
    <row r="26" spans="1:43" s="53" customFormat="1" ht="24" customHeight="1">
      <c r="A26" s="72"/>
      <c r="B26" s="59" t="s">
        <v>12</v>
      </c>
      <c r="C26" s="60" t="s">
        <v>9</v>
      </c>
      <c r="D26" s="60" t="s">
        <v>13</v>
      </c>
      <c r="E26" s="60" t="s">
        <v>14</v>
      </c>
      <c r="F26" s="10" t="s">
        <v>33</v>
      </c>
      <c r="G26" s="10">
        <f t="shared" si="6"/>
        <v>0</v>
      </c>
      <c r="H26" s="7" t="s">
        <v>33</v>
      </c>
      <c r="I26" s="8">
        <f t="shared" si="7"/>
        <v>0</v>
      </c>
      <c r="J26" s="7" t="s">
        <v>33</v>
      </c>
      <c r="K26" s="7">
        <f t="shared" si="8"/>
        <v>0</v>
      </c>
      <c r="L26" s="7" t="s">
        <v>33</v>
      </c>
      <c r="M26" s="48">
        <f t="shared" si="9"/>
        <v>0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5"/>
    </row>
    <row r="27" spans="1:43" s="53" customFormat="1" ht="24" customHeight="1">
      <c r="A27" s="72"/>
      <c r="B27" s="59" t="s">
        <v>15</v>
      </c>
      <c r="C27" s="60" t="s">
        <v>16</v>
      </c>
      <c r="D27" s="60" t="s">
        <v>13</v>
      </c>
      <c r="E27" s="60" t="s">
        <v>13</v>
      </c>
      <c r="F27" s="10" t="s">
        <v>33</v>
      </c>
      <c r="G27" s="10">
        <f t="shared" si="6"/>
        <v>0</v>
      </c>
      <c r="H27" s="7" t="s">
        <v>33</v>
      </c>
      <c r="I27" s="8">
        <f t="shared" si="7"/>
        <v>0</v>
      </c>
      <c r="J27" s="7" t="s">
        <v>33</v>
      </c>
      <c r="K27" s="7">
        <f t="shared" si="8"/>
        <v>0</v>
      </c>
      <c r="L27" s="7" t="s">
        <v>33</v>
      </c>
      <c r="M27" s="48">
        <f t="shared" si="9"/>
        <v>0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5"/>
    </row>
    <row r="28" spans="1:43" s="53" customFormat="1" ht="24" customHeight="1">
      <c r="A28" s="72"/>
      <c r="B28" s="59" t="s">
        <v>17</v>
      </c>
      <c r="C28" s="60" t="s">
        <v>16</v>
      </c>
      <c r="D28" s="60" t="s">
        <v>13</v>
      </c>
      <c r="E28" s="60" t="s">
        <v>14</v>
      </c>
      <c r="F28" s="10" t="s">
        <v>33</v>
      </c>
      <c r="G28" s="10">
        <f t="shared" si="6"/>
        <v>0</v>
      </c>
      <c r="H28" s="7" t="s">
        <v>33</v>
      </c>
      <c r="I28" s="8">
        <f>N28+Q28+T28+W28+Z28+AC28+AF28+AI28+AL28+AO28</f>
        <v>0</v>
      </c>
      <c r="J28" s="7" t="s">
        <v>33</v>
      </c>
      <c r="K28" s="7">
        <f>O28+R28+U28+X28+AA28+AD28+AG28+AJ28+AM28+AP28</f>
        <v>0</v>
      </c>
      <c r="L28" s="7" t="s">
        <v>33</v>
      </c>
      <c r="M28" s="48">
        <f t="shared" si="9"/>
        <v>0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5"/>
    </row>
    <row r="29" spans="1:43" s="53" customFormat="1" ht="24" customHeight="1">
      <c r="A29" s="72"/>
      <c r="B29" s="59" t="s">
        <v>18</v>
      </c>
      <c r="C29" s="60" t="s">
        <v>19</v>
      </c>
      <c r="D29" s="60" t="s">
        <v>13</v>
      </c>
      <c r="E29" s="60" t="s">
        <v>13</v>
      </c>
      <c r="F29" s="10" t="s">
        <v>33</v>
      </c>
      <c r="G29" s="10">
        <f t="shared" si="6"/>
        <v>0</v>
      </c>
      <c r="H29" s="7" t="s">
        <v>33</v>
      </c>
      <c r="I29" s="8">
        <f t="shared" si="7"/>
        <v>0</v>
      </c>
      <c r="J29" s="7" t="s">
        <v>33</v>
      </c>
      <c r="K29" s="7">
        <f t="shared" si="8"/>
        <v>0</v>
      </c>
      <c r="L29" s="7" t="s">
        <v>33</v>
      </c>
      <c r="M29" s="48">
        <f t="shared" si="9"/>
        <v>0</v>
      </c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</row>
    <row r="30" spans="1:43" s="53" customFormat="1" ht="24" customHeight="1">
      <c r="A30" s="72"/>
      <c r="B30" s="59" t="s">
        <v>21</v>
      </c>
      <c r="C30" s="60" t="s">
        <v>19</v>
      </c>
      <c r="D30" s="60" t="s">
        <v>13</v>
      </c>
      <c r="E30" s="60" t="s">
        <v>14</v>
      </c>
      <c r="F30" s="10" t="s">
        <v>33</v>
      </c>
      <c r="G30" s="10">
        <f t="shared" si="6"/>
        <v>0</v>
      </c>
      <c r="H30" s="7" t="s">
        <v>33</v>
      </c>
      <c r="I30" s="8">
        <f t="shared" si="7"/>
        <v>0</v>
      </c>
      <c r="J30" s="7" t="s">
        <v>33</v>
      </c>
      <c r="K30" s="7">
        <f t="shared" si="8"/>
        <v>0</v>
      </c>
      <c r="L30" s="7" t="s">
        <v>33</v>
      </c>
      <c r="M30" s="48">
        <f t="shared" si="9"/>
        <v>0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</row>
    <row r="31" spans="1:43" s="53" customFormat="1" ht="24" customHeight="1">
      <c r="A31" s="72"/>
      <c r="B31" s="59" t="s">
        <v>26</v>
      </c>
      <c r="C31" s="60" t="s">
        <v>19</v>
      </c>
      <c r="D31" s="60" t="s">
        <v>20</v>
      </c>
      <c r="E31" s="60" t="s">
        <v>13</v>
      </c>
      <c r="F31" s="10" t="s">
        <v>33</v>
      </c>
      <c r="G31" s="10">
        <f t="shared" si="6"/>
        <v>0</v>
      </c>
      <c r="H31" s="7" t="s">
        <v>33</v>
      </c>
      <c r="I31" s="8">
        <f t="shared" si="7"/>
        <v>0</v>
      </c>
      <c r="J31" s="7" t="s">
        <v>33</v>
      </c>
      <c r="K31" s="7">
        <f t="shared" si="8"/>
        <v>0</v>
      </c>
      <c r="L31" s="7" t="s">
        <v>33</v>
      </c>
      <c r="M31" s="48">
        <f t="shared" si="9"/>
        <v>0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5"/>
    </row>
    <row r="32" spans="1:43" s="6" customFormat="1" ht="24" customHeight="1" thickBot="1">
      <c r="A32" s="73"/>
      <c r="B32" s="65" t="s">
        <v>27</v>
      </c>
      <c r="C32" s="66" t="s">
        <v>19</v>
      </c>
      <c r="D32" s="66" t="s">
        <v>20</v>
      </c>
      <c r="E32" s="66" t="s">
        <v>14</v>
      </c>
      <c r="F32" s="16" t="s">
        <v>33</v>
      </c>
      <c r="G32" s="16">
        <f t="shared" si="6"/>
        <v>0</v>
      </c>
      <c r="H32" s="7" t="s">
        <v>33</v>
      </c>
      <c r="I32" s="8">
        <f t="shared" si="7"/>
        <v>0</v>
      </c>
      <c r="J32" s="7" t="s">
        <v>33</v>
      </c>
      <c r="K32" s="7">
        <f t="shared" si="8"/>
        <v>0</v>
      </c>
      <c r="L32" s="7" t="s">
        <v>33</v>
      </c>
      <c r="M32" s="48">
        <f t="shared" si="9"/>
        <v>0</v>
      </c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8"/>
    </row>
    <row r="33" spans="14:20" ht="12.75" customHeight="1">
      <c r="N33" s="11"/>
      <c r="O33" s="11"/>
      <c r="P33" s="11"/>
      <c r="Q33" s="11"/>
      <c r="R33" s="11"/>
      <c r="S33" s="11"/>
      <c r="T33" s="11"/>
    </row>
    <row r="34" spans="1:20" ht="18.75">
      <c r="A34" s="3"/>
      <c r="B34" s="4"/>
      <c r="C34" s="4"/>
      <c r="D34" s="4"/>
      <c r="E34" s="4"/>
      <c r="F34" s="85"/>
      <c r="G34" s="85"/>
      <c r="H34" s="85"/>
      <c r="I34" s="86"/>
      <c r="N34" s="11"/>
      <c r="O34" s="11"/>
      <c r="P34" s="11"/>
      <c r="Q34" s="11"/>
      <c r="R34" s="11"/>
      <c r="S34" s="11"/>
      <c r="T34" s="11"/>
    </row>
    <row r="35" ht="18.75">
      <c r="A35" s="5"/>
    </row>
  </sheetData>
  <sheetProtection selectLockedCells="1" selectUnlockedCells="1"/>
  <mergeCells count="64">
    <mergeCell ref="AO3:AQ3"/>
    <mergeCell ref="T3:V3"/>
    <mergeCell ref="A1:S1"/>
    <mergeCell ref="F3:G3"/>
    <mergeCell ref="H3:M3"/>
    <mergeCell ref="W3:Y3"/>
    <mergeCell ref="A2:M2"/>
    <mergeCell ref="A3:A6"/>
    <mergeCell ref="B3:B6"/>
    <mergeCell ref="AN5:AN6"/>
    <mergeCell ref="A7:AQ7"/>
    <mergeCell ref="N3:P3"/>
    <mergeCell ref="Q3:S3"/>
    <mergeCell ref="Z3:AB3"/>
    <mergeCell ref="AC3:AE3"/>
    <mergeCell ref="AF3:AH3"/>
    <mergeCell ref="AI3:AK3"/>
    <mergeCell ref="AL5:AL6"/>
    <mergeCell ref="AM5:AM6"/>
    <mergeCell ref="AL3:AN3"/>
    <mergeCell ref="AO5:AO6"/>
    <mergeCell ref="AP5:AP6"/>
    <mergeCell ref="AQ5:AQ6"/>
    <mergeCell ref="AI5:AI6"/>
    <mergeCell ref="AJ5:AJ6"/>
    <mergeCell ref="AK5:AK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U5:U6"/>
    <mergeCell ref="V5:V6"/>
    <mergeCell ref="N5:N6"/>
    <mergeCell ref="O5:O6"/>
    <mergeCell ref="P5:P6"/>
    <mergeCell ref="Q5:Q6"/>
    <mergeCell ref="R5:R6"/>
    <mergeCell ref="S5:S6"/>
    <mergeCell ref="T5:T6"/>
    <mergeCell ref="A21:B21"/>
    <mergeCell ref="G5:G6"/>
    <mergeCell ref="F5:F6"/>
    <mergeCell ref="J5:J6"/>
    <mergeCell ref="H4:I4"/>
    <mergeCell ref="J4:K4"/>
    <mergeCell ref="F4:G4"/>
    <mergeCell ref="H5:H6"/>
    <mergeCell ref="I5:I6"/>
    <mergeCell ref="K5:K6"/>
    <mergeCell ref="C3:D3"/>
    <mergeCell ref="M5:M6"/>
    <mergeCell ref="L4:M4"/>
    <mergeCell ref="L5:L6"/>
    <mergeCell ref="C4:C6"/>
    <mergeCell ref="D4:D6"/>
    <mergeCell ref="E4:E6"/>
  </mergeCells>
  <printOptions/>
  <pageMargins left="0.37" right="0.14097222222222222" top="0.22" bottom="0.7875" header="0.5118055555555555" footer="0.5118055555555555"/>
  <pageSetup fitToHeight="0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33"/>
  <sheetViews>
    <sheetView showGridLines="0" tabSelected="1" view="pageBreakPreview" zoomScale="70" zoomScaleNormal="70" zoomScaleSheetLayoutView="70" zoomScalePageLayoutView="0" workbookViewId="0" topLeftCell="A4">
      <selection activeCell="K22" sqref="K22"/>
    </sheetView>
  </sheetViews>
  <sheetFormatPr defaultColWidth="9.140625" defaultRowHeight="12.75"/>
  <cols>
    <col min="1" max="1" width="5.28125" style="46" customWidth="1"/>
    <col min="2" max="2" width="34.00390625" style="17" customWidth="1"/>
    <col min="3" max="3" width="13.00390625" style="17" customWidth="1"/>
    <col min="4" max="4" width="13.140625" style="17" customWidth="1"/>
    <col min="5" max="5" width="13.57421875" style="17" customWidth="1"/>
    <col min="6" max="6" width="10.28125" style="17" customWidth="1"/>
    <col min="7" max="7" width="7.28125" style="17" customWidth="1"/>
    <col min="8" max="8" width="7.57421875" style="17" customWidth="1"/>
    <col min="9" max="9" width="9.421875" style="17" customWidth="1"/>
    <col min="10" max="10" width="7.421875" style="17" customWidth="1"/>
    <col min="11" max="11" width="10.28125" style="17" customWidth="1"/>
    <col min="12" max="12" width="7.421875" style="17" customWidth="1"/>
    <col min="13" max="13" width="8.57421875" style="17" customWidth="1"/>
    <col min="14" max="16384" width="9.140625" style="17" customWidth="1"/>
  </cols>
  <sheetData>
    <row r="1" spans="1:13" ht="19.5" customHeigh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27.75" customHeight="1" thickBot="1">
      <c r="A2" s="103" t="s">
        <v>68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63.75" customHeight="1" thickBot="1">
      <c r="A3" s="172" t="s">
        <v>0</v>
      </c>
      <c r="B3" s="155" t="s">
        <v>32</v>
      </c>
      <c r="C3" s="147" t="s">
        <v>6</v>
      </c>
      <c r="D3" s="148"/>
      <c r="E3" s="97" t="s">
        <v>7</v>
      </c>
      <c r="F3" s="170" t="s">
        <v>1</v>
      </c>
      <c r="G3" s="171"/>
      <c r="H3" s="167" t="s">
        <v>25</v>
      </c>
      <c r="I3" s="168"/>
      <c r="J3" s="168"/>
      <c r="K3" s="168"/>
      <c r="L3" s="168"/>
      <c r="M3" s="169"/>
    </row>
    <row r="4" spans="1:13" ht="51" customHeight="1" thickBot="1">
      <c r="A4" s="173"/>
      <c r="B4" s="156"/>
      <c r="C4" s="149" t="s">
        <v>34</v>
      </c>
      <c r="D4" s="149" t="s">
        <v>35</v>
      </c>
      <c r="E4" s="181" t="s">
        <v>36</v>
      </c>
      <c r="F4" s="163" t="s">
        <v>2</v>
      </c>
      <c r="G4" s="164"/>
      <c r="H4" s="152" t="s">
        <v>22</v>
      </c>
      <c r="I4" s="152"/>
      <c r="J4" s="152" t="s">
        <v>23</v>
      </c>
      <c r="K4" s="152"/>
      <c r="L4" s="152" t="s">
        <v>24</v>
      </c>
      <c r="M4" s="176"/>
    </row>
    <row r="5" spans="1:13" ht="33.75" customHeight="1" thickBot="1">
      <c r="A5" s="174"/>
      <c r="B5" s="157"/>
      <c r="C5" s="150"/>
      <c r="D5" s="150"/>
      <c r="E5" s="182"/>
      <c r="F5" s="153" t="s">
        <v>4</v>
      </c>
      <c r="G5" s="165" t="s">
        <v>3</v>
      </c>
      <c r="H5" s="159" t="s">
        <v>4</v>
      </c>
      <c r="I5" s="159" t="s">
        <v>3</v>
      </c>
      <c r="J5" s="159" t="s">
        <v>4</v>
      </c>
      <c r="K5" s="159" t="s">
        <v>3</v>
      </c>
      <c r="L5" s="159" t="s">
        <v>4</v>
      </c>
      <c r="M5" s="161" t="s">
        <v>3</v>
      </c>
    </row>
    <row r="6" spans="1:13" ht="81" customHeight="1" thickBot="1">
      <c r="A6" s="175"/>
      <c r="B6" s="158"/>
      <c r="C6" s="151"/>
      <c r="D6" s="151"/>
      <c r="E6" s="183"/>
      <c r="F6" s="154"/>
      <c r="G6" s="166"/>
      <c r="H6" s="160"/>
      <c r="I6" s="160"/>
      <c r="J6" s="160"/>
      <c r="K6" s="160"/>
      <c r="L6" s="160"/>
      <c r="M6" s="162"/>
    </row>
    <row r="7" spans="1:13" ht="24.75" customHeight="1">
      <c r="A7" s="179" t="s">
        <v>5</v>
      </c>
      <c r="B7" s="180"/>
      <c r="C7" s="180"/>
      <c r="D7" s="180"/>
      <c r="E7" s="180"/>
      <c r="F7" s="18"/>
      <c r="G7" s="18"/>
      <c r="H7" s="19"/>
      <c r="I7" s="19"/>
      <c r="J7" s="19"/>
      <c r="K7" s="19"/>
      <c r="L7" s="19"/>
      <c r="M7" s="19"/>
    </row>
    <row r="8" spans="1:13" s="24" customFormat="1" ht="24.75" customHeight="1">
      <c r="A8" s="47">
        <v>1</v>
      </c>
      <c r="B8" s="89" t="s">
        <v>55</v>
      </c>
      <c r="C8" s="13" t="s">
        <v>9</v>
      </c>
      <c r="D8" s="13">
        <v>0</v>
      </c>
      <c r="E8" s="13" t="s">
        <v>13</v>
      </c>
      <c r="F8" s="20" t="s">
        <v>33</v>
      </c>
      <c r="G8" s="21">
        <v>4</v>
      </c>
      <c r="H8" s="22" t="s">
        <v>33</v>
      </c>
      <c r="I8" s="23">
        <v>2</v>
      </c>
      <c r="J8" s="22" t="s">
        <v>33</v>
      </c>
      <c r="K8" s="23">
        <v>2</v>
      </c>
      <c r="L8" s="22" t="s">
        <v>33</v>
      </c>
      <c r="M8" s="23"/>
    </row>
    <row r="9" spans="1:13" s="24" customFormat="1" ht="24.75" customHeight="1">
      <c r="A9" s="47">
        <v>2</v>
      </c>
      <c r="B9" s="89" t="s">
        <v>56</v>
      </c>
      <c r="C9" s="13" t="s">
        <v>9</v>
      </c>
      <c r="D9" s="13">
        <v>0</v>
      </c>
      <c r="E9" s="13" t="s">
        <v>13</v>
      </c>
      <c r="F9" s="20" t="s">
        <v>33</v>
      </c>
      <c r="G9" s="21">
        <f aca="true" t="shared" si="0" ref="G9:G17">I9+K9+M9</f>
        <v>0</v>
      </c>
      <c r="H9" s="22" t="s">
        <v>33</v>
      </c>
      <c r="I9" s="23">
        <v>0</v>
      </c>
      <c r="J9" s="22" t="s">
        <v>33</v>
      </c>
      <c r="K9" s="23">
        <v>0</v>
      </c>
      <c r="L9" s="22" t="s">
        <v>33</v>
      </c>
      <c r="M9" s="23"/>
    </row>
    <row r="10" spans="1:13" s="24" customFormat="1" ht="24.75" customHeight="1">
      <c r="A10" s="47">
        <v>3</v>
      </c>
      <c r="B10" s="89" t="s">
        <v>57</v>
      </c>
      <c r="C10" s="13" t="s">
        <v>9</v>
      </c>
      <c r="D10" s="13" t="s">
        <v>11</v>
      </c>
      <c r="E10" s="13" t="s">
        <v>13</v>
      </c>
      <c r="F10" s="20" t="s">
        <v>33</v>
      </c>
      <c r="G10" s="21">
        <f t="shared" si="0"/>
        <v>1</v>
      </c>
      <c r="H10" s="22" t="s">
        <v>33</v>
      </c>
      <c r="I10" s="23">
        <v>0</v>
      </c>
      <c r="J10" s="22" t="s">
        <v>33</v>
      </c>
      <c r="K10" s="23">
        <v>1</v>
      </c>
      <c r="L10" s="22" t="s">
        <v>33</v>
      </c>
      <c r="M10" s="23"/>
    </row>
    <row r="11" spans="1:13" s="24" customFormat="1" ht="24.75" customHeight="1">
      <c r="A11" s="47">
        <v>4</v>
      </c>
      <c r="B11" s="89" t="s">
        <v>58</v>
      </c>
      <c r="C11" s="13" t="s">
        <v>9</v>
      </c>
      <c r="D11" s="13">
        <v>0</v>
      </c>
      <c r="E11" s="13" t="s">
        <v>13</v>
      </c>
      <c r="F11" s="20" t="s">
        <v>33</v>
      </c>
      <c r="G11" s="21">
        <v>0</v>
      </c>
      <c r="H11" s="22" t="s">
        <v>33</v>
      </c>
      <c r="I11" s="23">
        <v>0</v>
      </c>
      <c r="J11" s="22" t="s">
        <v>33</v>
      </c>
      <c r="K11" s="23">
        <v>0</v>
      </c>
      <c r="L11" s="22" t="s">
        <v>33</v>
      </c>
      <c r="M11" s="23"/>
    </row>
    <row r="12" spans="1:13" s="24" customFormat="1" ht="24.75" customHeight="1">
      <c r="A12" s="47">
        <v>5</v>
      </c>
      <c r="B12" s="89" t="s">
        <v>59</v>
      </c>
      <c r="C12" s="13" t="s">
        <v>9</v>
      </c>
      <c r="D12" s="13">
        <v>0</v>
      </c>
      <c r="E12" s="13" t="s">
        <v>13</v>
      </c>
      <c r="F12" s="20" t="s">
        <v>33</v>
      </c>
      <c r="G12" s="21">
        <f t="shared" si="0"/>
        <v>3</v>
      </c>
      <c r="H12" s="22" t="s">
        <v>33</v>
      </c>
      <c r="I12" s="23">
        <v>0</v>
      </c>
      <c r="J12" s="22" t="s">
        <v>33</v>
      </c>
      <c r="K12" s="23">
        <v>3</v>
      </c>
      <c r="L12" s="22" t="s">
        <v>33</v>
      </c>
      <c r="M12" s="23"/>
    </row>
    <row r="13" spans="1:13" s="24" customFormat="1" ht="24.75" customHeight="1">
      <c r="A13" s="47">
        <v>6</v>
      </c>
      <c r="B13" s="89" t="s">
        <v>60</v>
      </c>
      <c r="C13" s="13" t="s">
        <v>9</v>
      </c>
      <c r="D13" s="13">
        <v>0</v>
      </c>
      <c r="E13" s="13" t="s">
        <v>13</v>
      </c>
      <c r="F13" s="20" t="s">
        <v>33</v>
      </c>
      <c r="G13" s="21">
        <v>3</v>
      </c>
      <c r="H13" s="22" t="s">
        <v>33</v>
      </c>
      <c r="I13" s="23">
        <v>3</v>
      </c>
      <c r="J13" s="22" t="s">
        <v>33</v>
      </c>
      <c r="K13" s="23">
        <v>0</v>
      </c>
      <c r="L13" s="22" t="s">
        <v>33</v>
      </c>
      <c r="M13" s="23"/>
    </row>
    <row r="14" spans="1:13" s="24" customFormat="1" ht="24.75" customHeight="1">
      <c r="A14" s="47">
        <v>7</v>
      </c>
      <c r="B14" s="14" t="s">
        <v>61</v>
      </c>
      <c r="C14" s="13" t="s">
        <v>9</v>
      </c>
      <c r="D14" s="13">
        <v>0</v>
      </c>
      <c r="E14" s="13" t="s">
        <v>13</v>
      </c>
      <c r="F14" s="20" t="s">
        <v>33</v>
      </c>
      <c r="G14" s="21">
        <f t="shared" si="0"/>
        <v>0</v>
      </c>
      <c r="H14" s="22" t="s">
        <v>33</v>
      </c>
      <c r="I14" s="23">
        <v>0</v>
      </c>
      <c r="J14" s="22" t="s">
        <v>33</v>
      </c>
      <c r="K14" s="23">
        <v>0</v>
      </c>
      <c r="L14" s="22" t="s">
        <v>33</v>
      </c>
      <c r="M14" s="23"/>
    </row>
    <row r="15" spans="1:13" s="24" customFormat="1" ht="24.75" customHeight="1">
      <c r="A15" s="47">
        <v>8</v>
      </c>
      <c r="B15" s="14" t="s">
        <v>62</v>
      </c>
      <c r="C15" s="13" t="s">
        <v>9</v>
      </c>
      <c r="D15" s="13">
        <v>0</v>
      </c>
      <c r="E15" s="13" t="s">
        <v>13</v>
      </c>
      <c r="F15" s="20" t="s">
        <v>33</v>
      </c>
      <c r="G15" s="21">
        <v>3</v>
      </c>
      <c r="H15" s="22" t="s">
        <v>33</v>
      </c>
      <c r="I15" s="23">
        <v>2</v>
      </c>
      <c r="J15" s="22" t="s">
        <v>33</v>
      </c>
      <c r="K15" s="23">
        <v>1</v>
      </c>
      <c r="L15" s="22" t="s">
        <v>33</v>
      </c>
      <c r="M15" s="23"/>
    </row>
    <row r="16" spans="1:13" s="24" customFormat="1" ht="24.75" customHeight="1">
      <c r="A16" s="47">
        <v>9</v>
      </c>
      <c r="B16" s="14" t="s">
        <v>63</v>
      </c>
      <c r="C16" s="13" t="s">
        <v>9</v>
      </c>
      <c r="D16" s="13">
        <v>0</v>
      </c>
      <c r="E16" s="13" t="s">
        <v>14</v>
      </c>
      <c r="F16" s="20" t="s">
        <v>33</v>
      </c>
      <c r="G16" s="21">
        <f t="shared" si="0"/>
        <v>1</v>
      </c>
      <c r="H16" s="22" t="s">
        <v>33</v>
      </c>
      <c r="I16" s="23">
        <v>0</v>
      </c>
      <c r="J16" s="22" t="s">
        <v>33</v>
      </c>
      <c r="K16" s="23">
        <v>1</v>
      </c>
      <c r="L16" s="22" t="s">
        <v>33</v>
      </c>
      <c r="M16" s="23"/>
    </row>
    <row r="17" spans="1:13" s="24" customFormat="1" ht="24.75" customHeight="1">
      <c r="A17" s="47">
        <v>10</v>
      </c>
      <c r="B17" s="14" t="s">
        <v>64</v>
      </c>
      <c r="C17" s="13" t="s">
        <v>9</v>
      </c>
      <c r="D17" s="13">
        <v>0</v>
      </c>
      <c r="E17" s="13" t="s">
        <v>14</v>
      </c>
      <c r="F17" s="20" t="s">
        <v>33</v>
      </c>
      <c r="G17" s="21">
        <f t="shared" si="0"/>
        <v>0</v>
      </c>
      <c r="H17" s="22" t="s">
        <v>33</v>
      </c>
      <c r="I17" s="23">
        <v>0</v>
      </c>
      <c r="J17" s="22" t="s">
        <v>33</v>
      </c>
      <c r="K17" s="23">
        <v>0</v>
      </c>
      <c r="L17" s="22" t="s">
        <v>33</v>
      </c>
      <c r="M17" s="23"/>
    </row>
    <row r="18" spans="1:13" s="24" customFormat="1" ht="24.75" customHeight="1">
      <c r="A18" s="47">
        <v>11</v>
      </c>
      <c r="B18" s="14" t="s">
        <v>65</v>
      </c>
      <c r="C18" s="13" t="s">
        <v>9</v>
      </c>
      <c r="D18" s="13">
        <v>0</v>
      </c>
      <c r="E18" s="13" t="s">
        <v>13</v>
      </c>
      <c r="F18" s="20" t="s">
        <v>33</v>
      </c>
      <c r="G18" s="21">
        <v>4</v>
      </c>
      <c r="H18" s="22" t="s">
        <v>33</v>
      </c>
      <c r="I18" s="23">
        <v>2</v>
      </c>
      <c r="J18" s="22" t="s">
        <v>33</v>
      </c>
      <c r="K18" s="23">
        <v>2</v>
      </c>
      <c r="L18" s="22" t="s">
        <v>33</v>
      </c>
      <c r="M18" s="23"/>
    </row>
    <row r="19" spans="1:13" s="24" customFormat="1" ht="24.75" customHeight="1">
      <c r="A19" s="47">
        <v>12</v>
      </c>
      <c r="B19" s="14" t="s">
        <v>66</v>
      </c>
      <c r="C19" s="13" t="s">
        <v>9</v>
      </c>
      <c r="D19" s="13">
        <v>0</v>
      </c>
      <c r="E19" s="13" t="s">
        <v>13</v>
      </c>
      <c r="F19" s="20" t="s">
        <v>33</v>
      </c>
      <c r="G19" s="21">
        <v>3</v>
      </c>
      <c r="H19" s="22" t="s">
        <v>33</v>
      </c>
      <c r="I19" s="23">
        <v>1</v>
      </c>
      <c r="J19" s="22" t="s">
        <v>33</v>
      </c>
      <c r="K19" s="23">
        <v>2</v>
      </c>
      <c r="L19" s="22" t="s">
        <v>33</v>
      </c>
      <c r="M19" s="23"/>
    </row>
    <row r="20" spans="1:13" s="24" customFormat="1" ht="24.75" customHeight="1" thickBot="1">
      <c r="A20" s="47">
        <v>13</v>
      </c>
      <c r="B20" s="14" t="s">
        <v>67</v>
      </c>
      <c r="C20" s="13" t="s">
        <v>9</v>
      </c>
      <c r="D20" s="13">
        <v>0</v>
      </c>
      <c r="E20" s="13" t="s">
        <v>13</v>
      </c>
      <c r="F20" s="20" t="s">
        <v>33</v>
      </c>
      <c r="G20" s="21">
        <v>4</v>
      </c>
      <c r="H20" s="22" t="s">
        <v>33</v>
      </c>
      <c r="I20" s="23">
        <v>3</v>
      </c>
      <c r="J20" s="22" t="s">
        <v>33</v>
      </c>
      <c r="K20" s="23">
        <v>1</v>
      </c>
      <c r="L20" s="22" t="s">
        <v>33</v>
      </c>
      <c r="M20" s="23"/>
    </row>
    <row r="21" spans="1:13" s="24" customFormat="1" ht="26.25" customHeight="1">
      <c r="A21" s="177" t="s">
        <v>31</v>
      </c>
      <c r="B21" s="178"/>
      <c r="C21" s="25" t="s">
        <v>30</v>
      </c>
      <c r="D21" s="25" t="s">
        <v>30</v>
      </c>
      <c r="E21" s="25" t="s">
        <v>30</v>
      </c>
      <c r="F21" s="26" t="s">
        <v>33</v>
      </c>
      <c r="G21" s="9">
        <f>I21+K21+M21</f>
        <v>26</v>
      </c>
      <c r="H21" s="9" t="s">
        <v>33</v>
      </c>
      <c r="I21" s="9">
        <v>13</v>
      </c>
      <c r="J21" s="9" t="s">
        <v>33</v>
      </c>
      <c r="K21" s="9">
        <v>13</v>
      </c>
      <c r="L21" s="9" t="s">
        <v>33</v>
      </c>
      <c r="M21" s="9">
        <f>SUM(M8:M20)</f>
        <v>0</v>
      </c>
    </row>
    <row r="22" spans="1:13" s="24" customFormat="1" ht="26.25" customHeight="1">
      <c r="A22" s="27"/>
      <c r="B22" s="28" t="s">
        <v>28</v>
      </c>
      <c r="C22" s="29" t="s">
        <v>30</v>
      </c>
      <c r="D22" s="29" t="s">
        <v>30</v>
      </c>
      <c r="E22" s="30" t="s">
        <v>13</v>
      </c>
      <c r="F22" s="21" t="s">
        <v>33</v>
      </c>
      <c r="G22" s="21">
        <v>25</v>
      </c>
      <c r="H22" s="21" t="s">
        <v>33</v>
      </c>
      <c r="I22" s="21">
        <v>13</v>
      </c>
      <c r="J22" s="21" t="s">
        <v>33</v>
      </c>
      <c r="K22" s="21">
        <v>13</v>
      </c>
      <c r="L22" s="21" t="s">
        <v>33</v>
      </c>
      <c r="M22" s="21">
        <f>M24+M25+M27+M29+M31</f>
        <v>0</v>
      </c>
    </row>
    <row r="23" spans="1:13" s="24" customFormat="1" ht="26.25" customHeight="1" thickBot="1">
      <c r="A23" s="31"/>
      <c r="B23" s="32" t="s">
        <v>29</v>
      </c>
      <c r="C23" s="33" t="s">
        <v>30</v>
      </c>
      <c r="D23" s="33" t="s">
        <v>30</v>
      </c>
      <c r="E23" s="34" t="s">
        <v>14</v>
      </c>
      <c r="F23" s="35" t="s">
        <v>33</v>
      </c>
      <c r="G23" s="35">
        <v>1</v>
      </c>
      <c r="H23" s="35" t="s">
        <v>33</v>
      </c>
      <c r="I23" s="35">
        <f>I26+I28+I30+I32</f>
        <v>0</v>
      </c>
      <c r="J23" s="35" t="s">
        <v>33</v>
      </c>
      <c r="K23" s="35">
        <f>K26+K28+K30+K32</f>
        <v>0</v>
      </c>
      <c r="L23" s="35" t="s">
        <v>33</v>
      </c>
      <c r="M23" s="35">
        <f>M26+M28+M30+M32</f>
        <v>0</v>
      </c>
    </row>
    <row r="24" spans="1:13" s="24" customFormat="1" ht="21.75" customHeight="1">
      <c r="A24" s="36"/>
      <c r="B24" s="37" t="s">
        <v>8</v>
      </c>
      <c r="C24" s="38" t="s">
        <v>9</v>
      </c>
      <c r="D24" s="38" t="s">
        <v>13</v>
      </c>
      <c r="E24" s="38" t="s">
        <v>13</v>
      </c>
      <c r="F24" s="39" t="s">
        <v>33</v>
      </c>
      <c r="G24" s="40">
        <v>25</v>
      </c>
      <c r="H24" s="87" t="s">
        <v>33</v>
      </c>
      <c r="I24" s="87"/>
      <c r="J24" s="87" t="s">
        <v>33</v>
      </c>
      <c r="K24" s="87"/>
      <c r="L24" s="87" t="s">
        <v>33</v>
      </c>
      <c r="M24" s="87"/>
    </row>
    <row r="25" spans="1:13" s="24" customFormat="1" ht="24" customHeight="1">
      <c r="A25" s="41"/>
      <c r="B25" s="42" t="s">
        <v>10</v>
      </c>
      <c r="C25" s="43" t="s">
        <v>9</v>
      </c>
      <c r="D25" s="43" t="s">
        <v>11</v>
      </c>
      <c r="E25" s="43" t="s">
        <v>13</v>
      </c>
      <c r="F25" s="20" t="s">
        <v>33</v>
      </c>
      <c r="G25" s="21">
        <v>1</v>
      </c>
      <c r="H25" s="88" t="s">
        <v>33</v>
      </c>
      <c r="I25" s="88"/>
      <c r="J25" s="88" t="s">
        <v>33</v>
      </c>
      <c r="K25" s="88"/>
      <c r="L25" s="88" t="s">
        <v>33</v>
      </c>
      <c r="M25" s="88"/>
    </row>
    <row r="26" spans="1:13" s="24" customFormat="1" ht="24" customHeight="1">
      <c r="A26" s="41"/>
      <c r="B26" s="42" t="s">
        <v>12</v>
      </c>
      <c r="C26" s="43" t="s">
        <v>9</v>
      </c>
      <c r="D26" s="43" t="s">
        <v>13</v>
      </c>
      <c r="E26" s="43" t="s">
        <v>14</v>
      </c>
      <c r="F26" s="20" t="s">
        <v>33</v>
      </c>
      <c r="G26" s="21">
        <f aca="true" t="shared" si="1" ref="G26:G32">I26+K26+M26</f>
        <v>0</v>
      </c>
      <c r="H26" s="88" t="s">
        <v>33</v>
      </c>
      <c r="I26" s="88"/>
      <c r="J26" s="88" t="s">
        <v>33</v>
      </c>
      <c r="K26" s="88"/>
      <c r="L26" s="88" t="s">
        <v>33</v>
      </c>
      <c r="M26" s="88"/>
    </row>
    <row r="27" spans="1:13" s="24" customFormat="1" ht="24" customHeight="1">
      <c r="A27" s="41"/>
      <c r="B27" s="42" t="s">
        <v>15</v>
      </c>
      <c r="C27" s="43" t="s">
        <v>16</v>
      </c>
      <c r="D27" s="43" t="s">
        <v>13</v>
      </c>
      <c r="E27" s="43" t="s">
        <v>13</v>
      </c>
      <c r="F27" s="20" t="s">
        <v>33</v>
      </c>
      <c r="G27" s="21">
        <f t="shared" si="1"/>
        <v>0</v>
      </c>
      <c r="H27" s="88" t="s">
        <v>33</v>
      </c>
      <c r="I27" s="88"/>
      <c r="J27" s="88" t="s">
        <v>33</v>
      </c>
      <c r="K27" s="88"/>
      <c r="L27" s="88" t="s">
        <v>33</v>
      </c>
      <c r="M27" s="88"/>
    </row>
    <row r="28" spans="1:13" s="24" customFormat="1" ht="24" customHeight="1">
      <c r="A28" s="41"/>
      <c r="B28" s="42" t="s">
        <v>17</v>
      </c>
      <c r="C28" s="43" t="s">
        <v>16</v>
      </c>
      <c r="D28" s="43" t="s">
        <v>13</v>
      </c>
      <c r="E28" s="43" t="s">
        <v>14</v>
      </c>
      <c r="F28" s="20" t="s">
        <v>33</v>
      </c>
      <c r="G28" s="21">
        <f t="shared" si="1"/>
        <v>0</v>
      </c>
      <c r="H28" s="88" t="s">
        <v>33</v>
      </c>
      <c r="I28" s="88"/>
      <c r="J28" s="88" t="s">
        <v>33</v>
      </c>
      <c r="K28" s="88"/>
      <c r="L28" s="88" t="s">
        <v>33</v>
      </c>
      <c r="M28" s="88"/>
    </row>
    <row r="29" spans="1:13" s="24" customFormat="1" ht="24" customHeight="1">
      <c r="A29" s="41"/>
      <c r="B29" s="42" t="s">
        <v>18</v>
      </c>
      <c r="C29" s="43" t="s">
        <v>19</v>
      </c>
      <c r="D29" s="43" t="s">
        <v>13</v>
      </c>
      <c r="E29" s="43" t="s">
        <v>13</v>
      </c>
      <c r="F29" s="20" t="s">
        <v>33</v>
      </c>
      <c r="G29" s="21">
        <f t="shared" si="1"/>
        <v>0</v>
      </c>
      <c r="H29" s="88" t="s">
        <v>33</v>
      </c>
      <c r="I29" s="88"/>
      <c r="J29" s="88" t="s">
        <v>33</v>
      </c>
      <c r="K29" s="88"/>
      <c r="L29" s="88" t="s">
        <v>33</v>
      </c>
      <c r="M29" s="88"/>
    </row>
    <row r="30" spans="1:13" s="24" customFormat="1" ht="24" customHeight="1">
      <c r="A30" s="41"/>
      <c r="B30" s="42" t="s">
        <v>21</v>
      </c>
      <c r="C30" s="43" t="s">
        <v>19</v>
      </c>
      <c r="D30" s="43" t="s">
        <v>13</v>
      </c>
      <c r="E30" s="43" t="s">
        <v>14</v>
      </c>
      <c r="F30" s="20" t="s">
        <v>33</v>
      </c>
      <c r="G30" s="21">
        <f t="shared" si="1"/>
        <v>0</v>
      </c>
      <c r="H30" s="88" t="s">
        <v>33</v>
      </c>
      <c r="I30" s="88"/>
      <c r="J30" s="88" t="s">
        <v>33</v>
      </c>
      <c r="K30" s="88"/>
      <c r="L30" s="88" t="s">
        <v>33</v>
      </c>
      <c r="M30" s="88"/>
    </row>
    <row r="31" spans="1:13" s="24" customFormat="1" ht="24" customHeight="1">
      <c r="A31" s="41"/>
      <c r="B31" s="42" t="s">
        <v>26</v>
      </c>
      <c r="C31" s="43" t="s">
        <v>19</v>
      </c>
      <c r="D31" s="43" t="s">
        <v>20</v>
      </c>
      <c r="E31" s="43" t="s">
        <v>13</v>
      </c>
      <c r="F31" s="20" t="s">
        <v>33</v>
      </c>
      <c r="G31" s="21">
        <f t="shared" si="1"/>
        <v>0</v>
      </c>
      <c r="H31" s="88" t="s">
        <v>33</v>
      </c>
      <c r="I31" s="88"/>
      <c r="J31" s="88" t="s">
        <v>33</v>
      </c>
      <c r="K31" s="88"/>
      <c r="L31" s="88" t="s">
        <v>33</v>
      </c>
      <c r="M31" s="88"/>
    </row>
    <row r="32" spans="1:13" s="44" customFormat="1" ht="24" customHeight="1">
      <c r="A32" s="41"/>
      <c r="B32" s="42" t="s">
        <v>27</v>
      </c>
      <c r="C32" s="43" t="s">
        <v>19</v>
      </c>
      <c r="D32" s="43" t="s">
        <v>20</v>
      </c>
      <c r="E32" s="43" t="s">
        <v>14</v>
      </c>
      <c r="F32" s="20" t="s">
        <v>33</v>
      </c>
      <c r="G32" s="21">
        <f t="shared" si="1"/>
        <v>0</v>
      </c>
      <c r="H32" s="88" t="s">
        <v>33</v>
      </c>
      <c r="I32" s="88"/>
      <c r="J32" s="88" t="s">
        <v>33</v>
      </c>
      <c r="K32" s="88"/>
      <c r="L32" s="88" t="s">
        <v>33</v>
      </c>
      <c r="M32" s="88"/>
    </row>
    <row r="33" ht="18.75">
      <c r="A33" s="45"/>
    </row>
  </sheetData>
  <sheetProtection selectLockedCells="1" selectUnlockedCells="1"/>
  <mergeCells count="24">
    <mergeCell ref="L4:M4"/>
    <mergeCell ref="A21:B21"/>
    <mergeCell ref="J5:J6"/>
    <mergeCell ref="A7:E7"/>
    <mergeCell ref="K5:K6"/>
    <mergeCell ref="E4:E6"/>
    <mergeCell ref="I5:I6"/>
    <mergeCell ref="J4:K4"/>
    <mergeCell ref="A1:M1"/>
    <mergeCell ref="A2:M2"/>
    <mergeCell ref="L5:L6"/>
    <mergeCell ref="M5:M6"/>
    <mergeCell ref="H5:H6"/>
    <mergeCell ref="F4:G4"/>
    <mergeCell ref="G5:G6"/>
    <mergeCell ref="H3:M3"/>
    <mergeCell ref="F3:G3"/>
    <mergeCell ref="A3:A6"/>
    <mergeCell ref="C3:D3"/>
    <mergeCell ref="D4:D6"/>
    <mergeCell ref="H4:I4"/>
    <mergeCell ref="F5:F6"/>
    <mergeCell ref="B3:B6"/>
    <mergeCell ref="C4:C6"/>
  </mergeCells>
  <printOptions/>
  <pageMargins left="0.37" right="0.14097222222222222" top="0.22" bottom="0.7875" header="0.5118055555555555" footer="0.5118055555555555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Пальцер Наталья Алексеевна</dc:creator>
  <cp:keywords/>
  <dc:description/>
  <cp:lastModifiedBy>Ош</cp:lastModifiedBy>
  <cp:lastPrinted>2018-11-21T09:14:13Z</cp:lastPrinted>
  <dcterms:created xsi:type="dcterms:W3CDTF">2013-06-27T12:25:05Z</dcterms:created>
  <dcterms:modified xsi:type="dcterms:W3CDTF">2021-12-09T07:58:36Z</dcterms:modified>
  <cp:category/>
  <cp:version/>
  <cp:contentType/>
  <cp:contentStatus/>
</cp:coreProperties>
</file>